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ČUS\Dotace MŠMT\2016\Program VIII\"/>
    </mc:Choice>
  </mc:AlternateContent>
  <bookViews>
    <workbookView xWindow="0" yWindow="0" windowWidth="25200" windowHeight="11865"/>
  </bookViews>
  <sheets>
    <sheet name="Vyúčtování" sheetId="4" r:id="rId1"/>
    <sheet name="Soupis jm. údajů o mzd. nákl." sheetId="7" r:id="rId2"/>
  </sheets>
  <definedNames>
    <definedName name="_xlnm.Print_Area" localSheetId="1">'Soupis jm. údajů o mzd. nákl.'!$A$1:$L$49</definedName>
  </definedNames>
  <calcPr calcId="152511"/>
</workbook>
</file>

<file path=xl/calcChain.xml><?xml version="1.0" encoding="utf-8"?>
<calcChain xmlns="http://schemas.openxmlformats.org/spreadsheetml/2006/main">
  <c r="K49" i="7" l="1"/>
  <c r="J49" i="7"/>
  <c r="I49" i="7"/>
  <c r="L47" i="7"/>
  <c r="N47" i="7" s="1"/>
  <c r="L45" i="7"/>
  <c r="N45" i="7" s="1"/>
  <c r="L43" i="7"/>
  <c r="N43" i="7" s="1"/>
  <c r="O42" i="7"/>
  <c r="O41" i="7"/>
  <c r="N41" i="7"/>
  <c r="L41" i="7"/>
  <c r="L39" i="7"/>
  <c r="N39" i="7" s="1"/>
  <c r="L37" i="7"/>
  <c r="N37" i="7" s="1"/>
  <c r="N35" i="7"/>
  <c r="O36" i="7" s="1"/>
  <c r="L35" i="7"/>
  <c r="L33" i="7"/>
  <c r="N33" i="7" s="1"/>
  <c r="L31" i="7"/>
  <c r="N31" i="7" s="1"/>
  <c r="L29" i="7"/>
  <c r="N29" i="7" s="1"/>
  <c r="L27" i="7"/>
  <c r="N27" i="7" s="1"/>
  <c r="O26" i="7"/>
  <c r="O25" i="7"/>
  <c r="N25" i="7"/>
  <c r="L25" i="7"/>
  <c r="L23" i="7"/>
  <c r="N23" i="7" s="1"/>
  <c r="L21" i="7"/>
  <c r="N21" i="7" s="1"/>
  <c r="N19" i="7"/>
  <c r="O19" i="7" s="1"/>
  <c r="L19" i="7"/>
  <c r="L17" i="7"/>
  <c r="N17" i="7" s="1"/>
  <c r="L15" i="7"/>
  <c r="N15" i="7" s="1"/>
  <c r="L13" i="7"/>
  <c r="N13" i="7" s="1"/>
  <c r="A13" i="7"/>
  <c r="A15" i="7" s="1"/>
  <c r="A17" i="7" s="1"/>
  <c r="A19" i="7" s="1"/>
  <c r="A21" i="7" s="1"/>
  <c r="A23" i="7" s="1"/>
  <c r="A25" i="7" s="1"/>
  <c r="A27" i="7" s="1"/>
  <c r="A29" i="7" s="1"/>
  <c r="A31" i="7" s="1"/>
  <c r="A33" i="7" s="1"/>
  <c r="A35" i="7" s="1"/>
  <c r="A37" i="7" s="1"/>
  <c r="A39" i="7" s="1"/>
  <c r="A41" i="7" s="1"/>
  <c r="A43" i="7" s="1"/>
  <c r="A45" i="7" s="1"/>
  <c r="A47" i="7" s="1"/>
  <c r="L11" i="7"/>
  <c r="N11" i="7" s="1"/>
  <c r="A11" i="7"/>
  <c r="L9" i="7"/>
  <c r="N9" i="7" s="1"/>
  <c r="O10" i="7" l="1"/>
  <c r="O9" i="7"/>
  <c r="O30" i="7"/>
  <c r="O29" i="7"/>
  <c r="O22" i="7"/>
  <c r="O21" i="7"/>
  <c r="O32" i="7"/>
  <c r="O31" i="7"/>
  <c r="O12" i="7"/>
  <c r="O11" i="7"/>
  <c r="O23" i="7"/>
  <c r="O24" i="7"/>
  <c r="O33" i="7"/>
  <c r="O34" i="7"/>
  <c r="O44" i="7"/>
  <c r="O43" i="7"/>
  <c r="O14" i="7"/>
  <c r="O13" i="7"/>
  <c r="O46" i="7"/>
  <c r="O45" i="7"/>
  <c r="O16" i="7"/>
  <c r="O15" i="7"/>
  <c r="O38" i="7"/>
  <c r="O37" i="7"/>
  <c r="O48" i="7"/>
  <c r="O47" i="7"/>
  <c r="O17" i="7"/>
  <c r="O18" i="7"/>
  <c r="O40" i="7"/>
  <c r="O39" i="7"/>
  <c r="O28" i="7"/>
  <c r="O27" i="7"/>
  <c r="O35" i="7"/>
  <c r="O20" i="7"/>
  <c r="L49" i="7"/>
  <c r="J15" i="4" l="1"/>
  <c r="I15" i="4"/>
  <c r="H15" i="4" l="1"/>
  <c r="G7" i="4"/>
  <c r="D15" i="4" l="1"/>
</calcChain>
</file>

<file path=xl/sharedStrings.xml><?xml version="1.0" encoding="utf-8"?>
<sst xmlns="http://schemas.openxmlformats.org/spreadsheetml/2006/main" count="60" uniqueCount="57">
  <si>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</si>
  <si>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</si>
  <si>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</si>
  <si>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</si>
  <si>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</si>
  <si>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</si>
  <si>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</si>
  <si>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</si>
  <si>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</si>
  <si>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</si>
  <si>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</si>
  <si>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</si>
  <si>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Hrazeno z vlast. zdrojů v Kč</t>
  </si>
  <si>
    <t>Příjemce dotace:</t>
  </si>
  <si>
    <t xml:space="preserve">                C e l k e m :</t>
  </si>
  <si>
    <t>Zodpovídá:</t>
  </si>
  <si>
    <t>statutární zástupce</t>
  </si>
  <si>
    <t>Razítko příjemce dotace</t>
  </si>
  <si>
    <t>Účel dotace</t>
  </si>
  <si>
    <t>Mzdové náklady v %</t>
  </si>
  <si>
    <t>telefon:</t>
  </si>
  <si>
    <t>e-mail:</t>
  </si>
  <si>
    <t>Číslo rozhodnutí       *soupis v příloze</t>
  </si>
  <si>
    <t>Program VIII - Organizace sportu v SK a TJ - Tabulka k vyúčtování dotace za rok 2016</t>
  </si>
  <si>
    <t>Program VIII - Organizace sportu v SK a TJ</t>
  </si>
  <si>
    <t>Celkový objem  dotace v Kč</t>
  </si>
  <si>
    <t>Dotace po změnách v Kč</t>
  </si>
  <si>
    <t>Skutečnost k 30.12. v Kč</t>
  </si>
  <si>
    <t>Vratka do 31.12. v Kč</t>
  </si>
  <si>
    <t>Vratka po 31.12. v Kč</t>
  </si>
  <si>
    <t xml:space="preserve">Místo uložení dokladů: </t>
  </si>
  <si>
    <r>
      <t>502016_8_</t>
    </r>
    <r>
      <rPr>
        <b/>
        <sz val="12"/>
        <color rgb="FFFF0000"/>
        <rFont val="Calibri"/>
        <family val="2"/>
        <charset val="238"/>
      </rPr>
      <t>XXXX</t>
    </r>
    <r>
      <rPr>
        <b/>
        <sz val="12"/>
        <color indexed="8"/>
        <rFont val="Calibri"/>
        <family val="2"/>
        <charset val="238"/>
      </rPr>
      <t>_A</t>
    </r>
  </si>
  <si>
    <t>Název TJ dle Stanov</t>
  </si>
  <si>
    <t>Adresa uložení prvotních dokladů</t>
  </si>
  <si>
    <t>@</t>
  </si>
  <si>
    <t>SOUPIS JMENOVITÝCH ÚDAJŮ O MZDOVÝCH NÁKLADECH - VČETNĚ DPČ A DPP ZA ROK 2016</t>
  </si>
  <si>
    <t>Mzdové náklady na osobu a měsíc nesmí překročit částku 55.000 Kč!</t>
  </si>
  <si>
    <t>Vyplňují se mzdové náklady za všechny druhy pracovních poměrů - HPP, DPČ i DPP!</t>
  </si>
  <si>
    <t xml:space="preserve">Vyplňujte prosím pouze podbarvená pole. </t>
  </si>
  <si>
    <t xml:space="preserve">Vzorce pro výpočet povinných odvodů ZP a SP (sl. J a K) za zaměstnavatele nejsou nastaveny. Sumární vzorce (sl. L) pro zjištění celkových mzdových nákladů jsou nastaveny a uzamčeny proti přepsání. </t>
  </si>
  <si>
    <t>INFORMAČNÍ VÝPOČTY A POZNÁMKY, NETISKNE SE</t>
  </si>
  <si>
    <t>Položka</t>
  </si>
  <si>
    <t>Měsíc/měsíce od-do</t>
  </si>
  <si>
    <t>Počet měsíců, za které je vykazováno</t>
  </si>
  <si>
    <t>Příjmení</t>
  </si>
  <si>
    <t>Jméno</t>
  </si>
  <si>
    <t>Datum narození</t>
  </si>
  <si>
    <t>Typ pracovního poměru (HPP, DPČ,DPP)</t>
  </si>
  <si>
    <t>Účel použití - název pracovní pozice</t>
  </si>
  <si>
    <t>Hrubý příjem za vykazované měsíce celkem vyúčtovaný proti dotaci</t>
  </si>
  <si>
    <t>Povinné odvody zaměstnavatele</t>
  </si>
  <si>
    <t>Mzdové náklady celkem</t>
  </si>
  <si>
    <t>Průměrné měsíční mzdové náklady na osobu</t>
  </si>
  <si>
    <t>Poznámka</t>
  </si>
  <si>
    <t>ZP</t>
  </si>
  <si>
    <t>SP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</si>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</sst>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&quot;-&quot;??\ [$Kč-405]_-;_-@_-"/>
    <numFmt numFmtId="165" formatCode="000\ 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8">
    <xf numFmtId="0" fontId="0" fillId="0" borderId="0" xfId="0"/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4" fontId="3" fillId="2" borderId="13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 wrapText="1"/>
    </xf>
    <xf numFmtId="0" fontId="8" fillId="2" borderId="11" xfId="0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 applyProtection="1">
      <alignment wrapText="1"/>
      <protection locked="0"/>
    </xf>
    <xf numFmtId="4" fontId="4" fillId="2" borderId="16" xfId="0" applyNumberFormat="1" applyFont="1" applyFill="1" applyBorder="1" applyAlignment="1" applyProtection="1">
      <alignment wrapText="1"/>
      <protection locked="0"/>
    </xf>
    <xf numFmtId="4" fontId="4" fillId="2" borderId="17" xfId="0" applyNumberFormat="1" applyFont="1" applyFill="1" applyBorder="1" applyAlignment="1" applyProtection="1">
      <alignment wrapText="1"/>
      <protection locked="0"/>
    </xf>
    <xf numFmtId="4" fontId="4" fillId="2" borderId="18" xfId="0" applyNumberFormat="1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0" fontId="3" fillId="0" borderId="1" xfId="1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3" fontId="11" fillId="4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5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5" fontId="15" fillId="4" borderId="2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16" fillId="0" borderId="0" xfId="0" applyNumberFormat="1" applyFont="1" applyAlignment="1" applyProtection="1"/>
    <xf numFmtId="1" fontId="16" fillId="0" borderId="0" xfId="0" applyNumberFormat="1" applyFont="1" applyBorder="1" applyAlignment="1" applyProtection="1">
      <alignment horizontal="left"/>
    </xf>
    <xf numFmtId="164" fontId="17" fillId="0" borderId="0" xfId="0" applyNumberFormat="1" applyFont="1" applyAlignment="1" applyProtection="1">
      <alignment horizontal="right"/>
    </xf>
    <xf numFmtId="0" fontId="18" fillId="0" borderId="0" xfId="0" applyFont="1"/>
    <xf numFmtId="1" fontId="16" fillId="0" borderId="0" xfId="0" applyNumberFormat="1" applyFont="1" applyAlignment="1" applyProtection="1">
      <alignment horizontal="left"/>
    </xf>
    <xf numFmtId="1" fontId="15" fillId="0" borderId="0" xfId="0" applyNumberFormat="1" applyFont="1" applyBorder="1" applyAlignment="1" applyProtection="1">
      <alignment horizontal="left" vertical="center"/>
    </xf>
    <xf numFmtId="164" fontId="19" fillId="0" borderId="0" xfId="0" applyNumberFormat="1" applyFont="1" applyBorder="1" applyAlignment="1" applyProtection="1">
      <alignment vertical="center"/>
    </xf>
    <xf numFmtId="0" fontId="0" fillId="0" borderId="0" xfId="0" applyProtection="1"/>
    <xf numFmtId="1" fontId="21" fillId="0" borderId="0" xfId="0" applyNumberFormat="1" applyFont="1" applyBorder="1" applyAlignment="1" applyProtection="1">
      <alignment horizontal="left" vertical="center"/>
    </xf>
    <xf numFmtId="0" fontId="21" fillId="0" borderId="0" xfId="0" applyFont="1" applyBorder="1" applyProtection="1"/>
    <xf numFmtId="164" fontId="22" fillId="0" borderId="0" xfId="0" applyNumberFormat="1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164" fontId="11" fillId="0" borderId="48" xfId="0" applyNumberFormat="1" applyFont="1" applyBorder="1" applyAlignment="1" applyProtection="1">
      <alignment horizontal="right" vertical="center"/>
    </xf>
    <xf numFmtId="164" fontId="11" fillId="0" borderId="44" xfId="0" applyNumberFormat="1" applyFont="1" applyBorder="1" applyAlignment="1" applyProtection="1">
      <alignment horizontal="right" vertical="center"/>
    </xf>
    <xf numFmtId="164" fontId="22" fillId="0" borderId="0" xfId="0" applyNumberFormat="1" applyFont="1" applyBorder="1" applyAlignment="1">
      <alignment horizontal="center" wrapText="1"/>
    </xf>
    <xf numFmtId="0" fontId="24" fillId="0" borderId="40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164" fontId="25" fillId="0" borderId="54" xfId="0" applyNumberFormat="1" applyFont="1" applyBorder="1" applyAlignment="1" applyProtection="1">
      <alignment vertical="center"/>
    </xf>
    <xf numFmtId="164" fontId="26" fillId="0" borderId="54" xfId="0" applyNumberFormat="1" applyFont="1" applyBorder="1" applyAlignment="1" applyProtection="1">
      <alignment vertical="center"/>
    </xf>
    <xf numFmtId="164" fontId="26" fillId="0" borderId="0" xfId="0" applyNumberFormat="1" applyFont="1" applyBorder="1" applyAlignment="1" applyProtection="1">
      <alignment vertical="center"/>
    </xf>
    <xf numFmtId="164" fontId="23" fillId="0" borderId="33" xfId="0" applyNumberFormat="1" applyFont="1" applyBorder="1" applyAlignment="1">
      <alignment horizontal="right" wrapText="1"/>
    </xf>
    <xf numFmtId="0" fontId="18" fillId="0" borderId="3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 indent="1"/>
      <protection locked="0"/>
    </xf>
    <xf numFmtId="14" fontId="0" fillId="0" borderId="0" xfId="0" applyNumberFormat="1" applyAlignment="1" applyProtection="1">
      <alignment horizontal="right" indent="1"/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protection locked="0"/>
    </xf>
    <xf numFmtId="164" fontId="11" fillId="0" borderId="0" xfId="0" applyNumberFormat="1" applyFont="1" applyProtection="1">
      <protection locked="0"/>
    </xf>
    <xf numFmtId="0" fontId="22" fillId="0" borderId="0" xfId="0" applyFont="1"/>
    <xf numFmtId="0" fontId="22" fillId="0" borderId="0" xfId="0" applyFont="1" applyBorder="1"/>
    <xf numFmtId="164" fontId="2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28" xfId="0" applyFont="1" applyBorder="1" applyAlignment="1">
      <alignment horizontal="left" wrapText="1"/>
    </xf>
    <xf numFmtId="14" fontId="4" fillId="4" borderId="4" xfId="0" applyNumberFormat="1" applyFont="1" applyFill="1" applyBorder="1" applyAlignment="1" applyProtection="1">
      <alignment horizontal="left" wrapText="1"/>
      <protection locked="0"/>
    </xf>
    <xf numFmtId="0" fontId="4" fillId="4" borderId="24" xfId="0" applyFont="1" applyFill="1" applyBorder="1" applyAlignment="1" applyProtection="1">
      <alignment horizontal="left" wrapText="1"/>
      <protection locked="0"/>
    </xf>
    <xf numFmtId="0" fontId="4" fillId="4" borderId="4" xfId="0" applyFont="1" applyFill="1" applyBorder="1" applyAlignment="1" applyProtection="1">
      <alignment horizontal="left" wrapText="1"/>
      <protection locked="0"/>
    </xf>
    <xf numFmtId="0" fontId="4" fillId="4" borderId="25" xfId="0" applyFont="1" applyFill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horizontal="left" vertical="top" wrapText="1" indent="2"/>
    </xf>
    <xf numFmtId="0" fontId="4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3" fillId="4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left" wrapText="1" indent="2"/>
    </xf>
    <xf numFmtId="0" fontId="3" fillId="0" borderId="0" xfId="0" applyFont="1" applyAlignment="1">
      <alignment horizontal="left" wrapText="1" indent="2"/>
    </xf>
    <xf numFmtId="0" fontId="7" fillId="3" borderId="1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0" fontId="4" fillId="0" borderId="42" xfId="0" applyFont="1" applyBorder="1" applyAlignment="1">
      <alignment horizontal="right" wrapText="1"/>
    </xf>
    <xf numFmtId="0" fontId="10" fillId="3" borderId="31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right" wrapText="1"/>
    </xf>
    <xf numFmtId="4" fontId="3" fillId="0" borderId="29" xfId="0" applyNumberFormat="1" applyFont="1" applyBorder="1" applyAlignment="1">
      <alignment horizontal="right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wrapText="1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16" fillId="0" borderId="0" xfId="0" applyNumberFormat="1" applyFont="1" applyAlignment="1" applyProtection="1">
      <alignment horizontal="left"/>
    </xf>
    <xf numFmtId="1" fontId="15" fillId="0" borderId="0" xfId="0" applyNumberFormat="1" applyFont="1" applyBorder="1" applyAlignment="1" applyProtection="1">
      <alignment horizontal="left" vertical="center"/>
    </xf>
    <xf numFmtId="1" fontId="20" fillId="0" borderId="0" xfId="0" applyNumberFormat="1" applyFont="1" applyBorder="1" applyAlignment="1" applyProtection="1">
      <alignment horizontal="left" vertical="center"/>
    </xf>
    <xf numFmtId="164" fontId="19" fillId="0" borderId="0" xfId="0" applyNumberFormat="1" applyFont="1" applyBorder="1" applyAlignment="1" applyProtection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" fontId="0" fillId="4" borderId="50" xfId="0" applyNumberFormat="1" applyFill="1" applyBorder="1" applyAlignment="1" applyProtection="1">
      <alignment horizontal="center"/>
      <protection locked="0"/>
    </xf>
    <xf numFmtId="1" fontId="0" fillId="4" borderId="39" xfId="0" applyNumberFormat="1" applyFill="1" applyBorder="1" applyAlignment="1" applyProtection="1">
      <alignment horizontal="center"/>
      <protection locked="0"/>
    </xf>
    <xf numFmtId="49" fontId="0" fillId="4" borderId="5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3" fontId="0" fillId="4" borderId="51" xfId="0" applyNumberFormat="1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 applyProtection="1">
      <alignment horizontal="center"/>
      <protection locked="0"/>
    </xf>
    <xf numFmtId="49" fontId="0" fillId="4" borderId="51" xfId="0" applyNumberForma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14" fontId="0" fillId="4" borderId="51" xfId="0" applyNumberFormat="1" applyFill="1" applyBorder="1" applyAlignment="1" applyProtection="1">
      <alignment horizontal="right"/>
      <protection locked="0"/>
    </xf>
    <xf numFmtId="14" fontId="0" fillId="4" borderId="1" xfId="0" applyNumberFormat="1" applyFill="1" applyBorder="1" applyAlignment="1" applyProtection="1">
      <alignment horizontal="right"/>
      <protection locked="0"/>
    </xf>
    <xf numFmtId="14" fontId="0" fillId="4" borderId="51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49" fontId="0" fillId="4" borderId="51" xfId="0" applyNumberFormat="1" applyFill="1" applyBorder="1" applyAlignment="1" applyProtection="1">
      <protection locked="0"/>
    </xf>
    <xf numFmtId="49" fontId="0" fillId="4" borderId="1" xfId="0" applyNumberFormat="1" applyFill="1" applyBorder="1" applyAlignment="1" applyProtection="1">
      <protection locked="0"/>
    </xf>
    <xf numFmtId="164" fontId="11" fillId="4" borderId="51" xfId="0" applyNumberFormat="1" applyFont="1" applyFill="1" applyBorder="1" applyAlignment="1" applyProtection="1">
      <alignment horizontal="center"/>
      <protection locked="0"/>
    </xf>
    <xf numFmtId="164" fontId="11" fillId="4" borderId="1" xfId="0" applyNumberFormat="1" applyFont="1" applyFill="1" applyBorder="1" applyAlignment="1" applyProtection="1">
      <alignment horizontal="center"/>
      <protection locked="0"/>
    </xf>
    <xf numFmtId="14" fontId="11" fillId="0" borderId="21" xfId="0" applyNumberFormat="1" applyFont="1" applyBorder="1" applyAlignment="1" applyProtection="1">
      <alignment horizontal="center" vertical="center" wrapText="1"/>
    </xf>
    <xf numFmtId="14" fontId="11" fillId="0" borderId="44" xfId="0" applyNumberFormat="1" applyFont="1" applyBorder="1" applyAlignment="1" applyProtection="1">
      <alignment horizontal="center" vertical="center" wrapText="1"/>
    </xf>
    <xf numFmtId="14" fontId="11" fillId="0" borderId="32" xfId="0" applyNumberFormat="1" applyFont="1" applyBorder="1" applyAlignment="1" applyProtection="1">
      <alignment vertical="center" wrapText="1"/>
    </xf>
    <xf numFmtId="14" fontId="11" fillId="0" borderId="46" xfId="0" applyNumberFormat="1" applyFont="1" applyBorder="1" applyAlignment="1" applyProtection="1">
      <alignment vertical="center" wrapText="1"/>
    </xf>
    <xf numFmtId="164" fontId="11" fillId="0" borderId="34" xfId="0" applyNumberFormat="1" applyFont="1" applyBorder="1" applyAlignment="1" applyProtection="1">
      <alignment horizontal="right" vertical="center" wrapText="1"/>
    </xf>
    <xf numFmtId="164" fontId="11" fillId="0" borderId="47" xfId="0" applyNumberFormat="1" applyFont="1" applyBorder="1" applyAlignment="1" applyProtection="1">
      <alignment horizontal="right" vertical="center" wrapText="1"/>
    </xf>
    <xf numFmtId="164" fontId="11" fillId="0" borderId="37" xfId="0" applyNumberFormat="1" applyFont="1" applyBorder="1" applyAlignment="1" applyProtection="1">
      <alignment horizontal="center" vertical="center"/>
    </xf>
    <xf numFmtId="164" fontId="22" fillId="0" borderId="15" xfId="0" applyNumberFormat="1" applyFont="1" applyBorder="1" applyAlignment="1" applyProtection="1">
      <alignment horizontal="right" vertical="center"/>
    </xf>
    <xf numFmtId="164" fontId="22" fillId="0" borderId="49" xfId="0" applyNumberFormat="1" applyFont="1" applyBorder="1" applyAlignment="1" applyProtection="1">
      <alignment horizontal="right" vertical="center"/>
    </xf>
    <xf numFmtId="164" fontId="23" fillId="0" borderId="14" xfId="0" applyNumberFormat="1" applyFont="1" applyBorder="1" applyAlignment="1" applyProtection="1">
      <alignment horizontal="right" vertical="center" wrapText="1"/>
    </xf>
    <xf numFmtId="164" fontId="23" fillId="0" borderId="43" xfId="0" applyNumberFormat="1" applyFont="1" applyBorder="1" applyAlignment="1" applyProtection="1">
      <alignment horizontal="right" vertical="center" wrapText="1"/>
    </xf>
    <xf numFmtId="1" fontId="11" fillId="0" borderId="14" xfId="0" applyNumberFormat="1" applyFont="1" applyBorder="1" applyAlignment="1" applyProtection="1">
      <alignment horizontal="center" vertical="center"/>
    </xf>
    <xf numFmtId="1" fontId="11" fillId="0" borderId="43" xfId="0" applyNumberFormat="1" applyFont="1" applyBorder="1" applyAlignment="1" applyProtection="1">
      <alignment horizontal="center" vertical="center"/>
    </xf>
    <xf numFmtId="1" fontId="11" fillId="0" borderId="21" xfId="0" applyNumberFormat="1" applyFont="1" applyBorder="1" applyAlignment="1" applyProtection="1">
      <alignment horizontal="center" vertical="center" wrapText="1"/>
    </xf>
    <xf numFmtId="1" fontId="11" fillId="0" borderId="44" xfId="0" applyNumberFormat="1" applyFont="1" applyBorder="1" applyAlignment="1" applyProtection="1">
      <alignment horizontal="center" vertical="center" wrapText="1"/>
    </xf>
    <xf numFmtId="14" fontId="11" fillId="0" borderId="21" xfId="0" applyNumberFormat="1" applyFont="1" applyBorder="1" applyAlignment="1" applyProtection="1">
      <alignment horizontal="left" vertical="center" indent="1"/>
    </xf>
    <xf numFmtId="14" fontId="11" fillId="0" borderId="44" xfId="0" applyNumberFormat="1" applyFont="1" applyBorder="1" applyAlignment="1" applyProtection="1">
      <alignment horizontal="left" vertical="center" indent="1"/>
    </xf>
    <xf numFmtId="14" fontId="11" fillId="0" borderId="20" xfId="0" applyNumberFormat="1" applyFont="1" applyBorder="1" applyAlignment="1" applyProtection="1">
      <alignment horizontal="right" vertical="center" indent="1"/>
    </xf>
    <xf numFmtId="14" fontId="11" fillId="0" borderId="45" xfId="0" applyNumberFormat="1" applyFont="1" applyBorder="1" applyAlignment="1" applyProtection="1">
      <alignment horizontal="right" vertical="center" indent="1"/>
    </xf>
    <xf numFmtId="164" fontId="0" fillId="4" borderId="5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22" fillId="0" borderId="52" xfId="0" applyNumberFormat="1" applyFont="1" applyBorder="1" applyAlignment="1">
      <alignment horizontal="center" wrapText="1"/>
    </xf>
    <xf numFmtId="164" fontId="22" fillId="0" borderId="19" xfId="0" applyNumberFormat="1" applyFont="1" applyBorder="1" applyAlignment="1">
      <alignment horizontal="center" wrapText="1"/>
    </xf>
    <xf numFmtId="164" fontId="23" fillId="0" borderId="50" xfId="0" applyNumberFormat="1" applyFont="1" applyBorder="1" applyAlignment="1">
      <alignment horizontal="right" wrapText="1"/>
    </xf>
    <xf numFmtId="164" fontId="23" fillId="0" borderId="39" xfId="0" applyNumberFormat="1" applyFont="1" applyBorder="1" applyAlignment="1">
      <alignment horizontal="right" wrapText="1"/>
    </xf>
    <xf numFmtId="1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14" fontId="0" fillId="4" borderId="10" xfId="0" applyNumberFormat="1" applyFill="1" applyBorder="1" applyAlignment="1" applyProtection="1">
      <alignment horizontal="right"/>
      <protection locked="0"/>
    </xf>
    <xf numFmtId="164" fontId="23" fillId="0" borderId="9" xfId="0" applyNumberFormat="1" applyFont="1" applyBorder="1" applyAlignment="1">
      <alignment horizontal="right" wrapText="1"/>
    </xf>
    <xf numFmtId="14" fontId="0" fillId="4" borderId="10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protection locked="0"/>
    </xf>
    <xf numFmtId="164" fontId="11" fillId="4" borderId="10" xfId="0" applyNumberFormat="1" applyFon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22" fillId="0" borderId="16" xfId="0" applyNumberFormat="1" applyFont="1" applyBorder="1" applyAlignment="1">
      <alignment horizontal="center" wrapText="1"/>
    </xf>
    <xf numFmtId="1" fontId="25" fillId="0" borderId="38" xfId="0" applyNumberFormat="1" applyFont="1" applyBorder="1" applyAlignment="1" applyProtection="1">
      <alignment horizontal="left" vertical="center"/>
    </xf>
    <xf numFmtId="1" fontId="25" fillId="0" borderId="29" xfId="0" applyNumberFormat="1" applyFont="1" applyBorder="1" applyAlignment="1" applyProtection="1">
      <alignment horizontal="left" vertical="center"/>
    </xf>
    <xf numFmtId="14" fontId="0" fillId="4" borderId="53" xfId="0" applyNumberFormat="1" applyFill="1" applyBorder="1" applyAlignment="1" applyProtection="1">
      <alignment horizontal="center"/>
      <protection locked="0"/>
    </xf>
    <xf numFmtId="49" fontId="0" fillId="4" borderId="53" xfId="0" applyNumberFormat="1" applyFill="1" applyBorder="1" applyAlignment="1" applyProtection="1">
      <protection locked="0"/>
    </xf>
    <xf numFmtId="164" fontId="11" fillId="4" borderId="53" xfId="0" applyNumberFormat="1" applyFont="1" applyFill="1" applyBorder="1" applyAlignment="1" applyProtection="1">
      <alignment horizontal="center"/>
      <protection locked="0"/>
    </xf>
    <xf numFmtId="164" fontId="0" fillId="4" borderId="53" xfId="0" applyNumberFormat="1" applyFill="1" applyBorder="1" applyAlignment="1" applyProtection="1">
      <alignment horizontal="center"/>
      <protection locked="0"/>
    </xf>
    <xf numFmtId="164" fontId="22" fillId="0" borderId="18" xfId="0" applyNumberFormat="1" applyFont="1" applyBorder="1" applyAlignment="1">
      <alignment horizontal="center" wrapText="1"/>
    </xf>
    <xf numFmtId="1" fontId="0" fillId="4" borderId="17" xfId="0" applyNumberFormat="1" applyFill="1" applyBorder="1" applyAlignment="1" applyProtection="1">
      <alignment horizontal="center"/>
      <protection locked="0"/>
    </xf>
    <xf numFmtId="49" fontId="0" fillId="4" borderId="53" xfId="0" applyNumberFormat="1" applyFill="1" applyBorder="1" applyAlignment="1" applyProtection="1">
      <alignment horizontal="center"/>
      <protection locked="0"/>
    </xf>
    <xf numFmtId="3" fontId="0" fillId="4" borderId="53" xfId="0" applyNumberFormat="1" applyFill="1" applyBorder="1" applyAlignment="1" applyProtection="1">
      <alignment horizontal="center"/>
      <protection locked="0"/>
    </xf>
    <xf numFmtId="49" fontId="0" fillId="4" borderId="53" xfId="0" applyNumberFormat="1" applyFill="1" applyBorder="1" applyAlignment="1" applyProtection="1">
      <alignment horizontal="left"/>
      <protection locked="0"/>
    </xf>
    <xf numFmtId="14" fontId="0" fillId="4" borderId="53" xfId="0" applyNumberFormat="1" applyFill="1" applyBorder="1" applyAlignment="1" applyProtection="1">
      <alignment horizontal="right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50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C4" sqref="C4:F4"/>
    </sheetView>
  </sheetViews>
  <sheetFormatPr defaultRowHeight="15" x14ac:dyDescent="0.25"/>
  <cols>
    <col min="1" max="1" width="11.42578125" customWidth="1"/>
    <col min="2" max="2" width="9.5703125" customWidth="1"/>
    <col min="3" max="3" width="36.5703125" customWidth="1"/>
    <col min="4" max="4" width="19" customWidth="1"/>
    <col min="5" max="6" width="15.7109375" customWidth="1"/>
    <col min="7" max="7" width="8.85546875" customWidth="1"/>
    <col min="8" max="8" width="20" customWidth="1"/>
    <col min="9" max="10" width="15.7109375" customWidth="1"/>
  </cols>
  <sheetData>
    <row r="1" spans="1:10" ht="18.75" x14ac:dyDescent="0.3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.7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8.75" x14ac:dyDescent="0.25">
      <c r="A4" s="102" t="s">
        <v>13</v>
      </c>
      <c r="B4" s="103"/>
      <c r="C4" s="96" t="s">
        <v>32</v>
      </c>
      <c r="D4" s="97"/>
      <c r="E4" s="97"/>
      <c r="F4" s="98"/>
      <c r="G4" s="25" t="s">
        <v>21</v>
      </c>
      <c r="H4" s="29" t="s">
        <v>34</v>
      </c>
      <c r="I4" s="25" t="s">
        <v>20</v>
      </c>
      <c r="J4" s="24"/>
    </row>
    <row r="5" spans="1:10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9" thickBot="1" x14ac:dyDescent="0.3">
      <c r="A6" s="104" t="s">
        <v>22</v>
      </c>
      <c r="B6" s="105"/>
      <c r="C6" s="26" t="s">
        <v>18</v>
      </c>
      <c r="D6" s="15" t="s">
        <v>25</v>
      </c>
      <c r="E6" s="15" t="s">
        <v>26</v>
      </c>
      <c r="F6" s="15" t="s">
        <v>27</v>
      </c>
      <c r="G6" s="9" t="s">
        <v>19</v>
      </c>
      <c r="H6" s="16" t="s">
        <v>12</v>
      </c>
      <c r="I6" s="17" t="s">
        <v>28</v>
      </c>
      <c r="J6" s="18" t="s">
        <v>29</v>
      </c>
    </row>
    <row r="7" spans="1:10" ht="31.5" x14ac:dyDescent="0.25">
      <c r="A7" s="106" t="s">
        <v>31</v>
      </c>
      <c r="B7" s="107"/>
      <c r="C7" s="28" t="s">
        <v>24</v>
      </c>
      <c r="D7" s="23"/>
      <c r="E7" s="23"/>
      <c r="F7" s="23"/>
      <c r="G7" s="19" t="e">
        <f>D12/F7</f>
        <v>#DIV/0!</v>
      </c>
      <c r="H7" s="20"/>
      <c r="I7" s="21"/>
      <c r="J7" s="22"/>
    </row>
    <row r="8" spans="1:10" ht="15.75" x14ac:dyDescent="0.25">
      <c r="A8" s="92" t="s">
        <v>0</v>
      </c>
      <c r="B8" s="93"/>
      <c r="C8" s="93"/>
      <c r="D8" s="93"/>
      <c r="E8" s="93"/>
      <c r="F8" s="93"/>
      <c r="G8" s="93"/>
      <c r="H8" s="93"/>
      <c r="I8" s="94"/>
      <c r="J8" s="95"/>
    </row>
    <row r="9" spans="1:10" ht="15.75" x14ac:dyDescent="0.25">
      <c r="A9" s="90" t="s">
        <v>1</v>
      </c>
      <c r="B9" s="81" t="s">
        <v>2</v>
      </c>
      <c r="C9" s="81"/>
      <c r="D9" s="82"/>
      <c r="E9" s="83"/>
      <c r="F9" s="2"/>
      <c r="G9" s="79" t="s">
        <v>3</v>
      </c>
      <c r="H9" s="3"/>
      <c r="I9" s="10"/>
      <c r="J9" s="11"/>
    </row>
    <row r="10" spans="1:10" ht="15.75" x14ac:dyDescent="0.25">
      <c r="A10" s="90"/>
      <c r="B10" s="81" t="s">
        <v>4</v>
      </c>
      <c r="C10" s="81"/>
      <c r="D10" s="82"/>
      <c r="E10" s="83"/>
      <c r="F10" s="2"/>
      <c r="G10" s="79"/>
      <c r="H10" s="3"/>
      <c r="I10" s="10"/>
      <c r="J10" s="11"/>
    </row>
    <row r="11" spans="1:10" ht="15.75" x14ac:dyDescent="0.25">
      <c r="A11" s="90"/>
      <c r="B11" s="81" t="s">
        <v>5</v>
      </c>
      <c r="C11" s="81"/>
      <c r="D11" s="82"/>
      <c r="E11" s="83"/>
      <c r="F11" s="2"/>
      <c r="G11" s="79"/>
      <c r="H11" s="3"/>
      <c r="I11" s="10"/>
      <c r="J11" s="11"/>
    </row>
    <row r="12" spans="1:10" ht="15.75" x14ac:dyDescent="0.25">
      <c r="A12" s="90"/>
      <c r="B12" s="81" t="s">
        <v>6</v>
      </c>
      <c r="C12" s="81"/>
      <c r="D12" s="82"/>
      <c r="E12" s="83"/>
      <c r="F12" s="2"/>
      <c r="G12" s="79"/>
      <c r="H12" s="3"/>
      <c r="I12" s="10"/>
      <c r="J12" s="11"/>
    </row>
    <row r="13" spans="1:10" ht="15.75" x14ac:dyDescent="0.25">
      <c r="A13" s="90"/>
      <c r="B13" s="81" t="s">
        <v>7</v>
      </c>
      <c r="C13" s="81"/>
      <c r="D13" s="82"/>
      <c r="E13" s="83"/>
      <c r="F13" s="2"/>
      <c r="G13" s="79"/>
      <c r="H13" s="3"/>
      <c r="I13" s="10"/>
      <c r="J13" s="11"/>
    </row>
    <row r="14" spans="1:10" ht="16.5" thickBot="1" x14ac:dyDescent="0.3">
      <c r="A14" s="91"/>
      <c r="B14" s="84" t="s">
        <v>8</v>
      </c>
      <c r="C14" s="84"/>
      <c r="D14" s="85" t="s">
        <v>3</v>
      </c>
      <c r="E14" s="85"/>
      <c r="F14" s="14"/>
      <c r="G14" s="79"/>
      <c r="H14" s="4">
        <v>0</v>
      </c>
      <c r="I14" s="12"/>
      <c r="J14" s="13"/>
    </row>
    <row r="15" spans="1:10" ht="16.5" thickBot="1" x14ac:dyDescent="0.3">
      <c r="A15" s="86" t="s">
        <v>14</v>
      </c>
      <c r="B15" s="87"/>
      <c r="C15" s="87"/>
      <c r="D15" s="88">
        <f>SUM(D9:E14)</f>
        <v>0</v>
      </c>
      <c r="E15" s="89"/>
      <c r="F15" s="6"/>
      <c r="G15" s="80"/>
      <c r="H15" s="5">
        <f>SUM(H9:H14)</f>
        <v>0</v>
      </c>
      <c r="I15" s="7">
        <f>SUM(I9:I14)</f>
        <v>0</v>
      </c>
      <c r="J15" s="8">
        <f>SUM(J9:J14)</f>
        <v>0</v>
      </c>
    </row>
    <row r="16" spans="1:1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71" t="s">
        <v>30</v>
      </c>
      <c r="B17" s="71"/>
      <c r="C17" s="71"/>
      <c r="D17" s="75" t="s">
        <v>33</v>
      </c>
      <c r="E17" s="75"/>
      <c r="F17" s="75"/>
      <c r="G17" s="75"/>
      <c r="H17" s="75"/>
      <c r="I17" s="75"/>
      <c r="J17" s="75"/>
    </row>
    <row r="18" spans="1:1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A19" s="76" t="s">
        <v>9</v>
      </c>
      <c r="B19" s="76"/>
      <c r="C19" s="72" t="s">
        <v>10</v>
      </c>
      <c r="D19" s="73"/>
      <c r="E19" s="77" t="s">
        <v>15</v>
      </c>
      <c r="F19" s="78"/>
      <c r="G19" s="72" t="s">
        <v>10</v>
      </c>
      <c r="H19" s="74"/>
      <c r="I19" s="74"/>
      <c r="J19" s="73"/>
    </row>
    <row r="20" spans="1:10" ht="36.75" customHeight="1" x14ac:dyDescent="0.25">
      <c r="A20" s="63"/>
      <c r="B20" s="63"/>
      <c r="C20" s="67"/>
      <c r="D20" s="66"/>
      <c r="E20" s="69" t="s">
        <v>16</v>
      </c>
      <c r="F20" s="70"/>
      <c r="G20" s="67"/>
      <c r="H20" s="68"/>
      <c r="I20" s="68"/>
      <c r="J20" s="66"/>
    </row>
    <row r="21" spans="1:10" ht="16.5" customHeight="1" x14ac:dyDescent="0.25">
      <c r="A21" s="71" t="s">
        <v>11</v>
      </c>
      <c r="B21" s="71"/>
      <c r="C21" s="72" t="s">
        <v>10</v>
      </c>
      <c r="D21" s="73"/>
      <c r="E21" s="1"/>
      <c r="F21" s="1"/>
      <c r="G21" s="72" t="s">
        <v>17</v>
      </c>
      <c r="H21" s="74"/>
      <c r="I21" s="74"/>
      <c r="J21" s="73"/>
    </row>
    <row r="22" spans="1:10" ht="36.75" customHeight="1" x14ac:dyDescent="0.25">
      <c r="A22" s="63"/>
      <c r="B22" s="64"/>
      <c r="C22" s="65"/>
      <c r="D22" s="66"/>
      <c r="E22" s="1"/>
      <c r="F22" s="1"/>
      <c r="G22" s="67"/>
      <c r="H22" s="68"/>
      <c r="I22" s="68"/>
      <c r="J22" s="66"/>
    </row>
    <row r="23" spans="1:1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39">
    <mergeCell ref="A8:J8"/>
    <mergeCell ref="C4:F4"/>
    <mergeCell ref="A1:J1"/>
    <mergeCell ref="A2:J2"/>
    <mergeCell ref="A4:B4"/>
    <mergeCell ref="A6:B6"/>
    <mergeCell ref="A7:B7"/>
    <mergeCell ref="G9:G15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15:C15"/>
    <mergeCell ref="D15:E15"/>
    <mergeCell ref="A9:A14"/>
    <mergeCell ref="B9:C9"/>
    <mergeCell ref="D9:E9"/>
    <mergeCell ref="A17:C17"/>
    <mergeCell ref="D17:J17"/>
    <mergeCell ref="A19:B19"/>
    <mergeCell ref="C19:D19"/>
    <mergeCell ref="E19:F19"/>
    <mergeCell ref="G19:J19"/>
    <mergeCell ref="A22:B22"/>
    <mergeCell ref="C22:D22"/>
    <mergeCell ref="G22:J22"/>
    <mergeCell ref="A20:B20"/>
    <mergeCell ref="C20:D20"/>
    <mergeCell ref="E20:F20"/>
    <mergeCell ref="G20:J20"/>
    <mergeCell ref="A21:B21"/>
    <mergeCell ref="C21:D21"/>
    <mergeCell ref="G21:J2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ignoredErrors>
    <ignoredError sqref="G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4" zoomScale="70" zoomScaleNormal="70" workbookViewId="0">
      <selection activeCell="B9" sqref="B9:B10"/>
    </sheetView>
  </sheetViews>
  <sheetFormatPr defaultRowHeight="15" x14ac:dyDescent="0.25"/>
  <cols>
    <col min="1" max="1" width="9.140625" style="54"/>
    <col min="2" max="2" width="19.42578125" style="54" customWidth="1"/>
    <col min="3" max="3" width="17" style="54" customWidth="1"/>
    <col min="4" max="4" width="27.28515625" style="55" customWidth="1"/>
    <col min="5" max="5" width="16.85546875" style="55" customWidth="1"/>
    <col min="6" max="6" width="20.85546875" style="56" customWidth="1"/>
    <col min="7" max="7" width="16.85546875" style="57" customWidth="1"/>
    <col min="8" max="8" width="36.85546875" style="58" customWidth="1"/>
    <col min="9" max="9" width="25.28515625" style="59" customWidth="1"/>
    <col min="10" max="10" width="19.7109375" style="30" customWidth="1"/>
    <col min="11" max="11" width="19.140625" style="30" customWidth="1"/>
    <col min="12" max="12" width="22.85546875" style="60" bestFit="1" customWidth="1"/>
    <col min="13" max="13" width="22.85546875" style="61" customWidth="1"/>
    <col min="14" max="14" width="22.85546875" style="62" customWidth="1"/>
    <col min="15" max="15" width="88.5703125" style="34" customWidth="1"/>
  </cols>
  <sheetData>
    <row r="1" spans="1:15" ht="18.75" x14ac:dyDescent="0.3">
      <c r="A1" s="108" t="s">
        <v>35</v>
      </c>
      <c r="B1" s="108"/>
      <c r="C1" s="108"/>
      <c r="D1" s="108"/>
      <c r="E1" s="108"/>
      <c r="F1" s="108"/>
      <c r="G1" s="31"/>
      <c r="H1" s="31"/>
      <c r="I1" s="31"/>
      <c r="J1" s="31"/>
      <c r="K1" s="31"/>
      <c r="L1" s="31"/>
      <c r="M1" s="32"/>
      <c r="N1" s="33"/>
    </row>
    <row r="2" spans="1:15" ht="18.75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2"/>
      <c r="N2" s="33"/>
    </row>
    <row r="3" spans="1:15" s="38" customFormat="1" ht="28.5" customHeight="1" x14ac:dyDescent="0.25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36"/>
      <c r="N3" s="37"/>
      <c r="O3" s="37"/>
    </row>
    <row r="4" spans="1:15" s="38" customFormat="1" ht="28.5" customHeight="1" x14ac:dyDescent="0.25">
      <c r="A4" s="109" t="s">
        <v>37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36"/>
      <c r="N4" s="37"/>
      <c r="O4" s="37"/>
    </row>
    <row r="5" spans="1:15" s="40" customFormat="1" ht="28.5" customHeight="1" x14ac:dyDescent="0.25">
      <c r="A5" s="110" t="s">
        <v>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39"/>
    </row>
    <row r="6" spans="1:15" s="40" customFormat="1" ht="28.5" customHeight="1" thickBot="1" x14ac:dyDescent="0.3">
      <c r="A6" s="110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39"/>
      <c r="N6" s="111" t="s">
        <v>40</v>
      </c>
      <c r="O6" s="111"/>
    </row>
    <row r="7" spans="1:15" s="42" customFormat="1" ht="24.95" customHeight="1" x14ac:dyDescent="0.25">
      <c r="A7" s="141" t="s">
        <v>41</v>
      </c>
      <c r="B7" s="143" t="s">
        <v>42</v>
      </c>
      <c r="C7" s="143" t="s">
        <v>43</v>
      </c>
      <c r="D7" s="145" t="s">
        <v>44</v>
      </c>
      <c r="E7" s="145" t="s">
        <v>45</v>
      </c>
      <c r="F7" s="147" t="s">
        <v>46</v>
      </c>
      <c r="G7" s="130" t="s">
        <v>47</v>
      </c>
      <c r="H7" s="132" t="s">
        <v>48</v>
      </c>
      <c r="I7" s="134" t="s">
        <v>49</v>
      </c>
      <c r="J7" s="136" t="s">
        <v>50</v>
      </c>
      <c r="K7" s="136"/>
      <c r="L7" s="137" t="s">
        <v>51</v>
      </c>
      <c r="M7" s="41"/>
      <c r="N7" s="139" t="s">
        <v>52</v>
      </c>
      <c r="O7" s="112" t="s">
        <v>53</v>
      </c>
    </row>
    <row r="8" spans="1:15" s="42" customFormat="1" ht="24.95" customHeight="1" thickBot="1" x14ac:dyDescent="0.3">
      <c r="A8" s="142"/>
      <c r="B8" s="144"/>
      <c r="C8" s="144"/>
      <c r="D8" s="146"/>
      <c r="E8" s="146"/>
      <c r="F8" s="148"/>
      <c r="G8" s="131"/>
      <c r="H8" s="133"/>
      <c r="I8" s="135"/>
      <c r="J8" s="43" t="s">
        <v>54</v>
      </c>
      <c r="K8" s="44" t="s">
        <v>55</v>
      </c>
      <c r="L8" s="138"/>
      <c r="M8" s="41"/>
      <c r="N8" s="140"/>
      <c r="O8" s="113"/>
    </row>
    <row r="9" spans="1:15" ht="16.5" customHeight="1" thickTop="1" x14ac:dyDescent="0.25">
      <c r="A9" s="114">
        <v>1</v>
      </c>
      <c r="B9" s="116"/>
      <c r="C9" s="118"/>
      <c r="D9" s="120"/>
      <c r="E9" s="120"/>
      <c r="F9" s="122"/>
      <c r="G9" s="124"/>
      <c r="H9" s="126"/>
      <c r="I9" s="128"/>
      <c r="J9" s="149"/>
      <c r="K9" s="149"/>
      <c r="L9" s="151">
        <f>I9+J9+K9</f>
        <v>0</v>
      </c>
      <c r="M9" s="45"/>
      <c r="N9" s="153" t="e">
        <f>L9/C9</f>
        <v>#DIV/0!</v>
      </c>
      <c r="O9" s="46" t="e">
        <f>IF(N9&gt;55000,"mohl být překročen maximální limit mzdových nákladů na osobu a měsíc - zjištěno z průměru celkových mzdových nákladů a počtu měsíců","bez poznámky")</f>
        <v>#DIV/0!</v>
      </c>
    </row>
    <row r="10" spans="1:15" ht="16.5" customHeight="1" x14ac:dyDescent="0.25">
      <c r="A10" s="115"/>
      <c r="B10" s="117"/>
      <c r="C10" s="119"/>
      <c r="D10" s="121"/>
      <c r="E10" s="121"/>
      <c r="F10" s="123"/>
      <c r="G10" s="125"/>
      <c r="H10" s="127"/>
      <c r="I10" s="129"/>
      <c r="J10" s="150"/>
      <c r="K10" s="150"/>
      <c r="L10" s="152"/>
      <c r="M10" s="45"/>
      <c r="N10" s="154"/>
      <c r="O10" s="47" t="str">
        <f>IFERROR(N9,"chybí záznam o počtu měsíců, za které se vykazuje")</f>
        <v>chybí záznam o počtu měsíců, za které se vykazuje</v>
      </c>
    </row>
    <row r="11" spans="1:15" ht="16.5" customHeight="1" x14ac:dyDescent="0.25">
      <c r="A11" s="155">
        <f>A9+1</f>
        <v>2</v>
      </c>
      <c r="B11" s="156"/>
      <c r="C11" s="157"/>
      <c r="D11" s="158"/>
      <c r="E11" s="158"/>
      <c r="F11" s="159"/>
      <c r="G11" s="161"/>
      <c r="H11" s="162"/>
      <c r="I11" s="163"/>
      <c r="J11" s="164"/>
      <c r="K11" s="164"/>
      <c r="L11" s="165">
        <f>I11+J11+K11</f>
        <v>0</v>
      </c>
      <c r="M11" s="45"/>
      <c r="N11" s="160" t="e">
        <f>L11/C11</f>
        <v>#DIV/0!</v>
      </c>
      <c r="O11" s="46" t="e">
        <f>IF(N11&gt;55000,"mohl být překročen maximální limit mzdových nákladů na osobu a měsíc - zjištěno z průměru celkových mzdových nákladů a počtu měsíců","bez poznámky")</f>
        <v>#DIV/0!</v>
      </c>
    </row>
    <row r="12" spans="1:15" ht="16.5" customHeight="1" x14ac:dyDescent="0.25">
      <c r="A12" s="155"/>
      <c r="B12" s="156"/>
      <c r="C12" s="157"/>
      <c r="D12" s="158"/>
      <c r="E12" s="158"/>
      <c r="F12" s="159"/>
      <c r="G12" s="161"/>
      <c r="H12" s="162"/>
      <c r="I12" s="163"/>
      <c r="J12" s="164"/>
      <c r="K12" s="164"/>
      <c r="L12" s="165"/>
      <c r="M12" s="45"/>
      <c r="N12" s="160"/>
      <c r="O12" s="47" t="str">
        <f>IFERROR(N11,"chybí záznam o počtu měsíců, za které se vykazuje")</f>
        <v>chybí záznam o počtu měsíců, za které se vykazuje</v>
      </c>
    </row>
    <row r="13" spans="1:15" ht="16.5" customHeight="1" x14ac:dyDescent="0.25">
      <c r="A13" s="155">
        <f t="shared" ref="A13" si="0">A11+1</f>
        <v>3</v>
      </c>
      <c r="B13" s="156"/>
      <c r="C13" s="157"/>
      <c r="D13" s="158"/>
      <c r="E13" s="158"/>
      <c r="F13" s="159"/>
      <c r="G13" s="161"/>
      <c r="H13" s="162"/>
      <c r="I13" s="163"/>
      <c r="J13" s="164"/>
      <c r="K13" s="164"/>
      <c r="L13" s="165">
        <f>I13+J13+K13</f>
        <v>0</v>
      </c>
      <c r="M13" s="45"/>
      <c r="N13" s="160" t="e">
        <f>L13/C13</f>
        <v>#DIV/0!</v>
      </c>
      <c r="O13" s="46" t="e">
        <f>IF(N13&gt;55000,"mohl být překročen maximální limit mzdových nákladů na osobu a měsíc - zjištěno z průměru celkových mzdových nákladů a počtu měsíců","bez poznámky")</f>
        <v>#DIV/0!</v>
      </c>
    </row>
    <row r="14" spans="1:15" ht="16.5" customHeight="1" x14ac:dyDescent="0.25">
      <c r="A14" s="155"/>
      <c r="B14" s="156"/>
      <c r="C14" s="157"/>
      <c r="D14" s="158"/>
      <c r="E14" s="158"/>
      <c r="F14" s="159"/>
      <c r="G14" s="161"/>
      <c r="H14" s="162"/>
      <c r="I14" s="163"/>
      <c r="J14" s="164"/>
      <c r="K14" s="164"/>
      <c r="L14" s="165"/>
      <c r="M14" s="45"/>
      <c r="N14" s="160"/>
      <c r="O14" s="47" t="str">
        <f>IFERROR(N13,"chybí záznam o počtu měsíců, za které se vykazuje")</f>
        <v>chybí záznam o počtu měsíců, za které se vykazuje</v>
      </c>
    </row>
    <row r="15" spans="1:15" ht="16.5" customHeight="1" x14ac:dyDescent="0.25">
      <c r="A15" s="155">
        <f t="shared" ref="A15" si="1">A13+1</f>
        <v>4</v>
      </c>
      <c r="B15" s="156"/>
      <c r="C15" s="157"/>
      <c r="D15" s="158"/>
      <c r="E15" s="158"/>
      <c r="F15" s="159"/>
      <c r="G15" s="161"/>
      <c r="H15" s="162"/>
      <c r="I15" s="163"/>
      <c r="J15" s="164"/>
      <c r="K15" s="164"/>
      <c r="L15" s="165">
        <f>I15+J15+K15</f>
        <v>0</v>
      </c>
      <c r="M15" s="45"/>
      <c r="N15" s="160" t="e">
        <f>L15/C15</f>
        <v>#DIV/0!</v>
      </c>
      <c r="O15" s="46" t="e">
        <f>IF(N15&gt;55000,"mohl být překročen maximální limit mzdových nákladů na osobu a měsíc - zjištěno z průměru celkových mzdových nákladů a počtu měsíců","bez poznámky")</f>
        <v>#DIV/0!</v>
      </c>
    </row>
    <row r="16" spans="1:15" ht="16.5" customHeight="1" x14ac:dyDescent="0.25">
      <c r="A16" s="155"/>
      <c r="B16" s="156"/>
      <c r="C16" s="157"/>
      <c r="D16" s="158"/>
      <c r="E16" s="158"/>
      <c r="F16" s="159"/>
      <c r="G16" s="161"/>
      <c r="H16" s="162"/>
      <c r="I16" s="163"/>
      <c r="J16" s="164"/>
      <c r="K16" s="164"/>
      <c r="L16" s="165"/>
      <c r="M16" s="45"/>
      <c r="N16" s="160"/>
      <c r="O16" s="47" t="str">
        <f>IFERROR(N15,"chybí záznam o počtu měsíců, za které se vykazuje")</f>
        <v>chybí záznam o počtu měsíců, za které se vykazuje</v>
      </c>
    </row>
    <row r="17" spans="1:15" ht="16.5" customHeight="1" x14ac:dyDescent="0.25">
      <c r="A17" s="155">
        <f t="shared" ref="A17" si="2">A15+1</f>
        <v>5</v>
      </c>
      <c r="B17" s="156"/>
      <c r="C17" s="157"/>
      <c r="D17" s="158"/>
      <c r="E17" s="158"/>
      <c r="F17" s="159"/>
      <c r="G17" s="161"/>
      <c r="H17" s="162"/>
      <c r="I17" s="163"/>
      <c r="J17" s="164"/>
      <c r="K17" s="164"/>
      <c r="L17" s="165">
        <f>I17+J17+K17</f>
        <v>0</v>
      </c>
      <c r="M17" s="45"/>
      <c r="N17" s="160" t="e">
        <f>L17/C17</f>
        <v>#DIV/0!</v>
      </c>
      <c r="O17" s="46" t="e">
        <f>IF(N17&gt;55000,"mohl být překročen maximální limit mzdových nákladů na osobu a měsíc - zjištěno z průměru celkových mzdových nákladů a počtu měsíců","bez poznámky")</f>
        <v>#DIV/0!</v>
      </c>
    </row>
    <row r="18" spans="1:15" ht="16.5" customHeight="1" x14ac:dyDescent="0.25">
      <c r="A18" s="155"/>
      <c r="B18" s="156"/>
      <c r="C18" s="157"/>
      <c r="D18" s="158"/>
      <c r="E18" s="158"/>
      <c r="F18" s="159"/>
      <c r="G18" s="161"/>
      <c r="H18" s="162"/>
      <c r="I18" s="163"/>
      <c r="J18" s="164"/>
      <c r="K18" s="164"/>
      <c r="L18" s="165"/>
      <c r="M18" s="45"/>
      <c r="N18" s="160"/>
      <c r="O18" s="47" t="str">
        <f>IFERROR(N17,"chybí záznam o počtu měsíců, za které se vykazuje")</f>
        <v>chybí záznam o počtu měsíců, za které se vykazuje</v>
      </c>
    </row>
    <row r="19" spans="1:15" ht="16.5" customHeight="1" x14ac:dyDescent="0.25">
      <c r="A19" s="155">
        <f t="shared" ref="A19" si="3">A17+1</f>
        <v>6</v>
      </c>
      <c r="B19" s="156"/>
      <c r="C19" s="157"/>
      <c r="D19" s="158"/>
      <c r="E19" s="158"/>
      <c r="F19" s="159"/>
      <c r="G19" s="161"/>
      <c r="H19" s="162"/>
      <c r="I19" s="163"/>
      <c r="J19" s="164"/>
      <c r="K19" s="164"/>
      <c r="L19" s="165">
        <f>I19+J19+K19</f>
        <v>0</v>
      </c>
      <c r="M19" s="45"/>
      <c r="N19" s="160" t="e">
        <f>L19/C19</f>
        <v>#DIV/0!</v>
      </c>
      <c r="O19" s="46" t="e">
        <f>IF(N19&gt;55000,"mohl být překročen maximální limit mzdových nákladů na osobu a měsíc - zjištěno z průměru celkových mzdových nákladů a počtu měsíců","bez poznámky")</f>
        <v>#DIV/0!</v>
      </c>
    </row>
    <row r="20" spans="1:15" ht="16.5" customHeight="1" x14ac:dyDescent="0.25">
      <c r="A20" s="155"/>
      <c r="B20" s="156"/>
      <c r="C20" s="157"/>
      <c r="D20" s="158"/>
      <c r="E20" s="158"/>
      <c r="F20" s="159"/>
      <c r="G20" s="161"/>
      <c r="H20" s="162"/>
      <c r="I20" s="163"/>
      <c r="J20" s="164"/>
      <c r="K20" s="164"/>
      <c r="L20" s="165"/>
      <c r="M20" s="45"/>
      <c r="N20" s="160"/>
      <c r="O20" s="47" t="str">
        <f>IFERROR(N19,"chybí záznam o počtu měsíců, za které se vykazuje")</f>
        <v>chybí záznam o počtu měsíců, za které se vykazuje</v>
      </c>
    </row>
    <row r="21" spans="1:15" ht="16.5" customHeight="1" x14ac:dyDescent="0.25">
      <c r="A21" s="155">
        <f t="shared" ref="A21" si="4">A19+1</f>
        <v>7</v>
      </c>
      <c r="B21" s="156"/>
      <c r="C21" s="157"/>
      <c r="D21" s="158"/>
      <c r="E21" s="158"/>
      <c r="F21" s="159"/>
      <c r="G21" s="161"/>
      <c r="H21" s="162"/>
      <c r="I21" s="163"/>
      <c r="J21" s="164"/>
      <c r="K21" s="164"/>
      <c r="L21" s="165">
        <f>I21+J21+K21</f>
        <v>0</v>
      </c>
      <c r="M21" s="45"/>
      <c r="N21" s="160" t="e">
        <f>L21/C21</f>
        <v>#DIV/0!</v>
      </c>
      <c r="O21" s="46" t="e">
        <f>IF(N21&gt;55000,"mohl být překročen maximální limit mzdových nákladů na osobu a měsíc - zjištěno z průměru celkových mzdových nákladů a počtu měsíců","bez poznámky")</f>
        <v>#DIV/0!</v>
      </c>
    </row>
    <row r="22" spans="1:15" ht="16.5" customHeight="1" x14ac:dyDescent="0.25">
      <c r="A22" s="155"/>
      <c r="B22" s="156"/>
      <c r="C22" s="157"/>
      <c r="D22" s="158"/>
      <c r="E22" s="158"/>
      <c r="F22" s="159"/>
      <c r="G22" s="161"/>
      <c r="H22" s="162"/>
      <c r="I22" s="163"/>
      <c r="J22" s="164"/>
      <c r="K22" s="164"/>
      <c r="L22" s="165"/>
      <c r="M22" s="45"/>
      <c r="N22" s="160"/>
      <c r="O22" s="47" t="str">
        <f>IFERROR(N21,"chybí záznam o počtu měsíců, za které se vykazuje")</f>
        <v>chybí záznam o počtu měsíců, za které se vykazuje</v>
      </c>
    </row>
    <row r="23" spans="1:15" ht="16.5" customHeight="1" x14ac:dyDescent="0.25">
      <c r="A23" s="155">
        <f t="shared" ref="A23" si="5">A21+1</f>
        <v>8</v>
      </c>
      <c r="B23" s="156"/>
      <c r="C23" s="157"/>
      <c r="D23" s="158"/>
      <c r="E23" s="158"/>
      <c r="F23" s="159"/>
      <c r="G23" s="161"/>
      <c r="H23" s="162"/>
      <c r="I23" s="163"/>
      <c r="J23" s="164"/>
      <c r="K23" s="164"/>
      <c r="L23" s="165">
        <f>I23+J23+K23</f>
        <v>0</v>
      </c>
      <c r="M23" s="45"/>
      <c r="N23" s="160" t="e">
        <f>L23/C23</f>
        <v>#DIV/0!</v>
      </c>
      <c r="O23" s="46" t="e">
        <f>IF(N23&gt;55000,"mohl být překročen maximální limit mzdových nákladů na osobu a měsíc - zjištěno z průměru celkových mzdových nákladů a počtu měsíců","bez poznámky")</f>
        <v>#DIV/0!</v>
      </c>
    </row>
    <row r="24" spans="1:15" ht="16.5" customHeight="1" x14ac:dyDescent="0.25">
      <c r="A24" s="155"/>
      <c r="B24" s="156"/>
      <c r="C24" s="157"/>
      <c r="D24" s="158"/>
      <c r="E24" s="158"/>
      <c r="F24" s="159"/>
      <c r="G24" s="161"/>
      <c r="H24" s="162"/>
      <c r="I24" s="163"/>
      <c r="J24" s="164"/>
      <c r="K24" s="164"/>
      <c r="L24" s="165"/>
      <c r="M24" s="45"/>
      <c r="N24" s="160"/>
      <c r="O24" s="47" t="str">
        <f>IFERROR(N23,"chybí záznam o počtu měsíců, za které se vykazuje")</f>
        <v>chybí záznam o počtu měsíců, za které se vykazuje</v>
      </c>
    </row>
    <row r="25" spans="1:15" ht="16.5" customHeight="1" x14ac:dyDescent="0.25">
      <c r="A25" s="155">
        <f t="shared" ref="A25" si="6">A23+1</f>
        <v>9</v>
      </c>
      <c r="B25" s="156"/>
      <c r="C25" s="157"/>
      <c r="D25" s="158"/>
      <c r="E25" s="158"/>
      <c r="F25" s="159"/>
      <c r="G25" s="161"/>
      <c r="H25" s="162"/>
      <c r="I25" s="163"/>
      <c r="J25" s="164"/>
      <c r="K25" s="164"/>
      <c r="L25" s="165">
        <f>I25+J25+K25</f>
        <v>0</v>
      </c>
      <c r="M25" s="45"/>
      <c r="N25" s="160" t="e">
        <f>L25/C25</f>
        <v>#DIV/0!</v>
      </c>
      <c r="O25" s="46" t="e">
        <f>IF(N25&gt;55000,"mohl být překročen maximální limit mzdových nákladů na osobu a měsíc - zjištěno z průměru celkových mzdových nákladů a počtu měsíců","bez poznámky")</f>
        <v>#DIV/0!</v>
      </c>
    </row>
    <row r="26" spans="1:15" ht="16.5" customHeight="1" x14ac:dyDescent="0.25">
      <c r="A26" s="155"/>
      <c r="B26" s="156"/>
      <c r="C26" s="157"/>
      <c r="D26" s="158"/>
      <c r="E26" s="158"/>
      <c r="F26" s="159"/>
      <c r="G26" s="161"/>
      <c r="H26" s="162"/>
      <c r="I26" s="163"/>
      <c r="J26" s="164"/>
      <c r="K26" s="164"/>
      <c r="L26" s="165"/>
      <c r="M26" s="45"/>
      <c r="N26" s="160"/>
      <c r="O26" s="47" t="str">
        <f>IFERROR(N25,"chybí záznam o počtu měsíců, za které se vykazuje")</f>
        <v>chybí záznam o počtu měsíců, za které se vykazuje</v>
      </c>
    </row>
    <row r="27" spans="1:15" ht="16.5" customHeight="1" x14ac:dyDescent="0.25">
      <c r="A27" s="155">
        <f t="shared" ref="A27" si="7">A25+1</f>
        <v>10</v>
      </c>
      <c r="B27" s="156"/>
      <c r="C27" s="157"/>
      <c r="D27" s="158"/>
      <c r="E27" s="158"/>
      <c r="F27" s="159"/>
      <c r="G27" s="161"/>
      <c r="H27" s="162"/>
      <c r="I27" s="163"/>
      <c r="J27" s="164"/>
      <c r="K27" s="164"/>
      <c r="L27" s="165">
        <f>I27+J27+K27</f>
        <v>0</v>
      </c>
      <c r="M27" s="45"/>
      <c r="N27" s="160" t="e">
        <f>L27/C27</f>
        <v>#DIV/0!</v>
      </c>
      <c r="O27" s="46" t="e">
        <f>IF(N27&gt;55000,"mohl být překročen maximální limit mzdových nákladů na osobu a měsíc - zjištěno z průměru celkových mzdových nákladů a počtu měsíců","bez poznámky")</f>
        <v>#DIV/0!</v>
      </c>
    </row>
    <row r="28" spans="1:15" ht="16.5" customHeight="1" x14ac:dyDescent="0.25">
      <c r="A28" s="155"/>
      <c r="B28" s="156"/>
      <c r="C28" s="157"/>
      <c r="D28" s="158"/>
      <c r="E28" s="158"/>
      <c r="F28" s="159"/>
      <c r="G28" s="161"/>
      <c r="H28" s="162"/>
      <c r="I28" s="163"/>
      <c r="J28" s="164"/>
      <c r="K28" s="164"/>
      <c r="L28" s="165"/>
      <c r="M28" s="45"/>
      <c r="N28" s="160"/>
      <c r="O28" s="47" t="str">
        <f>IFERROR(N27,"chybí záznam o počtu měsíců, za které se vykazuje")</f>
        <v>chybí záznam o počtu měsíců, za které se vykazuje</v>
      </c>
    </row>
    <row r="29" spans="1:15" ht="16.5" customHeight="1" x14ac:dyDescent="0.25">
      <c r="A29" s="155">
        <f t="shared" ref="A29" si="8">A27+1</f>
        <v>11</v>
      </c>
      <c r="B29" s="156"/>
      <c r="C29" s="157"/>
      <c r="D29" s="158"/>
      <c r="E29" s="158"/>
      <c r="F29" s="159"/>
      <c r="G29" s="161"/>
      <c r="H29" s="162"/>
      <c r="I29" s="163"/>
      <c r="J29" s="164"/>
      <c r="K29" s="164"/>
      <c r="L29" s="165">
        <f>I29+J29+K29</f>
        <v>0</v>
      </c>
      <c r="M29" s="45"/>
      <c r="N29" s="160" t="e">
        <f>L29/C29</f>
        <v>#DIV/0!</v>
      </c>
      <c r="O29" s="46" t="e">
        <f>IF(N29&gt;55000,"mohl být překročen maximální limit mzdových nákladů na osobu a měsíc - zjištěno z průměru celkových mzdových nákladů a počtu měsíců","bez poznámky")</f>
        <v>#DIV/0!</v>
      </c>
    </row>
    <row r="30" spans="1:15" ht="16.5" customHeight="1" x14ac:dyDescent="0.25">
      <c r="A30" s="155"/>
      <c r="B30" s="156"/>
      <c r="C30" s="157"/>
      <c r="D30" s="158"/>
      <c r="E30" s="158"/>
      <c r="F30" s="159"/>
      <c r="G30" s="161"/>
      <c r="H30" s="162"/>
      <c r="I30" s="163"/>
      <c r="J30" s="164"/>
      <c r="K30" s="164"/>
      <c r="L30" s="165"/>
      <c r="M30" s="45"/>
      <c r="N30" s="160"/>
      <c r="O30" s="47" t="str">
        <f>IFERROR(N29,"chybí záznam o počtu měsíců, za které se vykazuje")</f>
        <v>chybí záznam o počtu měsíců, za které se vykazuje</v>
      </c>
    </row>
    <row r="31" spans="1:15" ht="16.5" customHeight="1" x14ac:dyDescent="0.25">
      <c r="A31" s="155">
        <f t="shared" ref="A31" si="9">A29+1</f>
        <v>12</v>
      </c>
      <c r="B31" s="156"/>
      <c r="C31" s="157"/>
      <c r="D31" s="158"/>
      <c r="E31" s="158"/>
      <c r="F31" s="159"/>
      <c r="G31" s="161"/>
      <c r="H31" s="162"/>
      <c r="I31" s="163"/>
      <c r="J31" s="164"/>
      <c r="K31" s="164"/>
      <c r="L31" s="165">
        <f>I31+J31+K31</f>
        <v>0</v>
      </c>
      <c r="M31" s="45"/>
      <c r="N31" s="160" t="e">
        <f>L31/C31</f>
        <v>#DIV/0!</v>
      </c>
      <c r="O31" s="46" t="e">
        <f>IF(N31&gt;55000,"mohl být překročen maximální limit mzdových nákladů na osobu a měsíc - zjištěno z průměru celkových mzdových nákladů a počtu měsíců","bez poznámky")</f>
        <v>#DIV/0!</v>
      </c>
    </row>
    <row r="32" spans="1:15" ht="16.5" customHeight="1" x14ac:dyDescent="0.25">
      <c r="A32" s="155"/>
      <c r="B32" s="156"/>
      <c r="C32" s="157"/>
      <c r="D32" s="158"/>
      <c r="E32" s="158"/>
      <c r="F32" s="159"/>
      <c r="G32" s="161"/>
      <c r="H32" s="162"/>
      <c r="I32" s="163"/>
      <c r="J32" s="164"/>
      <c r="K32" s="164"/>
      <c r="L32" s="165"/>
      <c r="M32" s="45"/>
      <c r="N32" s="160"/>
      <c r="O32" s="47" t="str">
        <f>IFERROR(N31,"chybí záznam o počtu měsíců, za které se vykazuje")</f>
        <v>chybí záznam o počtu měsíců, za které se vykazuje</v>
      </c>
    </row>
    <row r="33" spans="1:15" ht="16.5" customHeight="1" x14ac:dyDescent="0.25">
      <c r="A33" s="155">
        <f t="shared" ref="A33" si="10">A31+1</f>
        <v>13</v>
      </c>
      <c r="B33" s="156"/>
      <c r="C33" s="157"/>
      <c r="D33" s="158"/>
      <c r="E33" s="158"/>
      <c r="F33" s="159"/>
      <c r="G33" s="161"/>
      <c r="H33" s="162"/>
      <c r="I33" s="163"/>
      <c r="J33" s="164"/>
      <c r="K33" s="164"/>
      <c r="L33" s="165">
        <f>I33+J33+K33</f>
        <v>0</v>
      </c>
      <c r="M33" s="45"/>
      <c r="N33" s="160" t="e">
        <f>L33/C33</f>
        <v>#DIV/0!</v>
      </c>
      <c r="O33" s="46" t="e">
        <f>IF(N33&gt;55000,"mohl být překročen maximální limit mzdových nákladů na osobu a měsíc - zjištěno z průměru celkových mzdových nákladů a počtu měsíců","bez poznámky")</f>
        <v>#DIV/0!</v>
      </c>
    </row>
    <row r="34" spans="1:15" ht="16.5" customHeight="1" x14ac:dyDescent="0.25">
      <c r="A34" s="155"/>
      <c r="B34" s="156"/>
      <c r="C34" s="157"/>
      <c r="D34" s="158"/>
      <c r="E34" s="158"/>
      <c r="F34" s="159"/>
      <c r="G34" s="161"/>
      <c r="H34" s="162"/>
      <c r="I34" s="163"/>
      <c r="J34" s="164"/>
      <c r="K34" s="164"/>
      <c r="L34" s="165"/>
      <c r="M34" s="45"/>
      <c r="N34" s="160"/>
      <c r="O34" s="47" t="str">
        <f>IFERROR(N33,"chybí záznam o počtu měsíců, za které se vykazuje")</f>
        <v>chybí záznam o počtu měsíců, za které se vykazuje</v>
      </c>
    </row>
    <row r="35" spans="1:15" ht="16.5" customHeight="1" x14ac:dyDescent="0.25">
      <c r="A35" s="155">
        <f t="shared" ref="A35" si="11">A33+1</f>
        <v>14</v>
      </c>
      <c r="B35" s="156"/>
      <c r="C35" s="157"/>
      <c r="D35" s="158"/>
      <c r="E35" s="158"/>
      <c r="F35" s="159"/>
      <c r="G35" s="161"/>
      <c r="H35" s="162"/>
      <c r="I35" s="163"/>
      <c r="J35" s="164"/>
      <c r="K35" s="164"/>
      <c r="L35" s="165">
        <f>I35+J35+K35</f>
        <v>0</v>
      </c>
      <c r="M35" s="45"/>
      <c r="N35" s="160" t="e">
        <f>L35/C35</f>
        <v>#DIV/0!</v>
      </c>
      <c r="O35" s="46" t="e">
        <f>IF(N35&gt;55000,"mohl být překročen maximální limit mzdových nákladů na osobu a měsíc - zjištěno z průměru celkových mzdových nákladů a počtu měsíců","bez poznámky")</f>
        <v>#DIV/0!</v>
      </c>
    </row>
    <row r="36" spans="1:15" ht="16.5" customHeight="1" x14ac:dyDescent="0.25">
      <c r="A36" s="155"/>
      <c r="B36" s="156"/>
      <c r="C36" s="157"/>
      <c r="D36" s="158"/>
      <c r="E36" s="158"/>
      <c r="F36" s="159"/>
      <c r="G36" s="161"/>
      <c r="H36" s="162"/>
      <c r="I36" s="163"/>
      <c r="J36" s="164"/>
      <c r="K36" s="164"/>
      <c r="L36" s="165"/>
      <c r="M36" s="45"/>
      <c r="N36" s="160"/>
      <c r="O36" s="47" t="str">
        <f>IFERROR(N35,"chybí záznam o počtu měsíců, za které se vykazuje")</f>
        <v>chybí záznam o počtu měsíců, za které se vykazuje</v>
      </c>
    </row>
    <row r="37" spans="1:15" ht="16.5" customHeight="1" x14ac:dyDescent="0.25">
      <c r="A37" s="155">
        <f t="shared" ref="A37" si="12">A35+1</f>
        <v>15</v>
      </c>
      <c r="B37" s="156"/>
      <c r="C37" s="157"/>
      <c r="D37" s="158"/>
      <c r="E37" s="158"/>
      <c r="F37" s="159"/>
      <c r="G37" s="161"/>
      <c r="H37" s="162"/>
      <c r="I37" s="163"/>
      <c r="J37" s="164"/>
      <c r="K37" s="164"/>
      <c r="L37" s="165">
        <f>I37+J37+K37</f>
        <v>0</v>
      </c>
      <c r="M37" s="45"/>
      <c r="N37" s="160" t="e">
        <f>L37/C37</f>
        <v>#DIV/0!</v>
      </c>
      <c r="O37" s="46" t="e">
        <f>IF(N37&gt;55000,"mohl být překročen maximální limit mzdových nákladů na osobu a měsíc - zjištěno z průměru celkových mzdových nákladů a počtu měsíců","bez poznámky")</f>
        <v>#DIV/0!</v>
      </c>
    </row>
    <row r="38" spans="1:15" ht="16.5" customHeight="1" x14ac:dyDescent="0.25">
      <c r="A38" s="155"/>
      <c r="B38" s="156"/>
      <c r="C38" s="157"/>
      <c r="D38" s="158"/>
      <c r="E38" s="158"/>
      <c r="F38" s="159"/>
      <c r="G38" s="161"/>
      <c r="H38" s="162"/>
      <c r="I38" s="163"/>
      <c r="J38" s="164"/>
      <c r="K38" s="164"/>
      <c r="L38" s="165"/>
      <c r="M38" s="45"/>
      <c r="N38" s="160"/>
      <c r="O38" s="47" t="str">
        <f>IFERROR(N37,"chybí záznam o počtu měsíců, za které se vykazuje")</f>
        <v>chybí záznam o počtu měsíců, za které se vykazuje</v>
      </c>
    </row>
    <row r="39" spans="1:15" ht="16.5" customHeight="1" x14ac:dyDescent="0.25">
      <c r="A39" s="155">
        <f t="shared" ref="A39" si="13">A37+1</f>
        <v>16</v>
      </c>
      <c r="B39" s="156"/>
      <c r="C39" s="157"/>
      <c r="D39" s="158"/>
      <c r="E39" s="158"/>
      <c r="F39" s="159"/>
      <c r="G39" s="161"/>
      <c r="H39" s="162"/>
      <c r="I39" s="163"/>
      <c r="J39" s="164"/>
      <c r="K39" s="164"/>
      <c r="L39" s="165">
        <f>I39+J39+K39</f>
        <v>0</v>
      </c>
      <c r="M39" s="45"/>
      <c r="N39" s="160" t="e">
        <f>L39/C39</f>
        <v>#DIV/0!</v>
      </c>
      <c r="O39" s="46" t="e">
        <f>IF(N39&gt;55000,"mohl být překročen maximální limit mzdových nákladů na osobu a měsíc - zjištěno z průměru celkových mzdových nákladů a počtu měsíců","bez poznámky")</f>
        <v>#DIV/0!</v>
      </c>
    </row>
    <row r="40" spans="1:15" ht="16.5" customHeight="1" x14ac:dyDescent="0.25">
      <c r="A40" s="155"/>
      <c r="B40" s="156"/>
      <c r="C40" s="157"/>
      <c r="D40" s="158"/>
      <c r="E40" s="158"/>
      <c r="F40" s="159"/>
      <c r="G40" s="161"/>
      <c r="H40" s="162"/>
      <c r="I40" s="163"/>
      <c r="J40" s="164"/>
      <c r="K40" s="164"/>
      <c r="L40" s="165"/>
      <c r="M40" s="45"/>
      <c r="N40" s="160"/>
      <c r="O40" s="47" t="str">
        <f>IFERROR(N39,"chybí záznam o počtu měsíců, za které se vykazuje")</f>
        <v>chybí záznam o počtu měsíců, za které se vykazuje</v>
      </c>
    </row>
    <row r="41" spans="1:15" ht="16.5" customHeight="1" x14ac:dyDescent="0.25">
      <c r="A41" s="155">
        <f t="shared" ref="A41" si="14">A39+1</f>
        <v>17</v>
      </c>
      <c r="B41" s="156"/>
      <c r="C41" s="157"/>
      <c r="D41" s="158"/>
      <c r="E41" s="158"/>
      <c r="F41" s="159"/>
      <c r="G41" s="161"/>
      <c r="H41" s="162"/>
      <c r="I41" s="163"/>
      <c r="J41" s="164"/>
      <c r="K41" s="164"/>
      <c r="L41" s="165">
        <f>I41+J41+K41</f>
        <v>0</v>
      </c>
      <c r="M41" s="45"/>
      <c r="N41" s="160" t="e">
        <f>L41/C41</f>
        <v>#DIV/0!</v>
      </c>
      <c r="O41" s="46" t="e">
        <f>IF(N41&gt;55000,"mohl být překročen maximální limit mzdových nákladů na osobu a měsíc - zjištěno z průměru celkových mzdových nákladů a počtu měsíců","bez poznámky")</f>
        <v>#DIV/0!</v>
      </c>
    </row>
    <row r="42" spans="1:15" ht="16.5" customHeight="1" x14ac:dyDescent="0.25">
      <c r="A42" s="155"/>
      <c r="B42" s="156"/>
      <c r="C42" s="157"/>
      <c r="D42" s="158"/>
      <c r="E42" s="158"/>
      <c r="F42" s="159"/>
      <c r="G42" s="161"/>
      <c r="H42" s="162"/>
      <c r="I42" s="163"/>
      <c r="J42" s="164"/>
      <c r="K42" s="164"/>
      <c r="L42" s="165"/>
      <c r="M42" s="45"/>
      <c r="N42" s="160"/>
      <c r="O42" s="47" t="str">
        <f>IFERROR(N41,"chybí záznam o počtu měsíců, za které se vykazuje")</f>
        <v>chybí záznam o počtu měsíců, za které se vykazuje</v>
      </c>
    </row>
    <row r="43" spans="1:15" ht="16.5" customHeight="1" x14ac:dyDescent="0.25">
      <c r="A43" s="155">
        <f t="shared" ref="A43" si="15">A41+1</f>
        <v>18</v>
      </c>
      <c r="B43" s="156"/>
      <c r="C43" s="157"/>
      <c r="D43" s="158"/>
      <c r="E43" s="158"/>
      <c r="F43" s="159"/>
      <c r="G43" s="161"/>
      <c r="H43" s="162"/>
      <c r="I43" s="163"/>
      <c r="J43" s="164"/>
      <c r="K43" s="164"/>
      <c r="L43" s="165">
        <f>I43+J43+K43</f>
        <v>0</v>
      </c>
      <c r="M43" s="45"/>
      <c r="N43" s="160" t="e">
        <f>L43/C43</f>
        <v>#DIV/0!</v>
      </c>
      <c r="O43" s="46" t="e">
        <f>IF(N43&gt;55000,"mohl být překročen maximální limit mzdových nákladů na osobu a měsíc - zjištěno z průměru celkových mzdových nákladů a počtu měsíců","bez poznámky")</f>
        <v>#DIV/0!</v>
      </c>
    </row>
    <row r="44" spans="1:15" ht="16.5" customHeight="1" x14ac:dyDescent="0.25">
      <c r="A44" s="155"/>
      <c r="B44" s="156"/>
      <c r="C44" s="157"/>
      <c r="D44" s="158"/>
      <c r="E44" s="158"/>
      <c r="F44" s="159"/>
      <c r="G44" s="161"/>
      <c r="H44" s="162"/>
      <c r="I44" s="163"/>
      <c r="J44" s="164"/>
      <c r="K44" s="164"/>
      <c r="L44" s="165"/>
      <c r="M44" s="45"/>
      <c r="N44" s="160"/>
      <c r="O44" s="47" t="str">
        <f>IFERROR(N43,"chybí záznam o počtu měsíců, za které se vykazuje")</f>
        <v>chybí záznam o počtu měsíců, za které se vykazuje</v>
      </c>
    </row>
    <row r="45" spans="1:15" ht="16.5" customHeight="1" x14ac:dyDescent="0.25">
      <c r="A45" s="155">
        <f t="shared" ref="A45" si="16">A43+1</f>
        <v>19</v>
      </c>
      <c r="B45" s="156"/>
      <c r="C45" s="157"/>
      <c r="D45" s="158"/>
      <c r="E45" s="158"/>
      <c r="F45" s="159"/>
      <c r="G45" s="161"/>
      <c r="H45" s="162"/>
      <c r="I45" s="163"/>
      <c r="J45" s="164"/>
      <c r="K45" s="164"/>
      <c r="L45" s="165">
        <f>I45+J45+K45</f>
        <v>0</v>
      </c>
      <c r="M45" s="45"/>
      <c r="N45" s="160" t="e">
        <f>L45/C45</f>
        <v>#DIV/0!</v>
      </c>
      <c r="O45" s="46" t="e">
        <f>IF(N45&gt;55000,"mohl být překročen maximální limit mzdových nákladů na osobu a měsíc - zjištěno z průměru celkových mzdových nákladů a počtu měsíců","bez poznámky")</f>
        <v>#DIV/0!</v>
      </c>
    </row>
    <row r="46" spans="1:15" ht="16.5" customHeight="1" x14ac:dyDescent="0.25">
      <c r="A46" s="155"/>
      <c r="B46" s="156"/>
      <c r="C46" s="157"/>
      <c r="D46" s="158"/>
      <c r="E46" s="158"/>
      <c r="F46" s="159"/>
      <c r="G46" s="161"/>
      <c r="H46" s="162"/>
      <c r="I46" s="163"/>
      <c r="J46" s="164"/>
      <c r="K46" s="164"/>
      <c r="L46" s="165"/>
      <c r="M46" s="45"/>
      <c r="N46" s="160"/>
      <c r="O46" s="47" t="str">
        <f>IFERROR(N45,"chybí záznam o počtu měsíců, za které se vykazuje")</f>
        <v>chybí záznam o počtu měsíců, za které se vykazuje</v>
      </c>
    </row>
    <row r="47" spans="1:15" ht="16.5" customHeight="1" x14ac:dyDescent="0.25">
      <c r="A47" s="155">
        <f>A45+1</f>
        <v>20</v>
      </c>
      <c r="B47" s="156"/>
      <c r="C47" s="157"/>
      <c r="D47" s="158"/>
      <c r="E47" s="158"/>
      <c r="F47" s="159"/>
      <c r="G47" s="161"/>
      <c r="H47" s="162"/>
      <c r="I47" s="163"/>
      <c r="J47" s="164"/>
      <c r="K47" s="164"/>
      <c r="L47" s="165">
        <f>I47+J47+K47</f>
        <v>0</v>
      </c>
      <c r="M47" s="45"/>
      <c r="N47" s="160" t="e">
        <f>L47/C47</f>
        <v>#DIV/0!</v>
      </c>
      <c r="O47" s="46" t="e">
        <f>IF(N47&gt;55000,"mohl být překročen maximální limit mzdových nákladů na osobu a měsíc - zjištěno z průměru celkových mzdových nákladů a počtu měsíců","bez poznámky")</f>
        <v>#DIV/0!</v>
      </c>
    </row>
    <row r="48" spans="1:15" ht="16.5" customHeight="1" thickBot="1" x14ac:dyDescent="0.3">
      <c r="A48" s="173"/>
      <c r="B48" s="174"/>
      <c r="C48" s="175"/>
      <c r="D48" s="176"/>
      <c r="E48" s="176"/>
      <c r="F48" s="177"/>
      <c r="G48" s="168"/>
      <c r="H48" s="169"/>
      <c r="I48" s="170"/>
      <c r="J48" s="171"/>
      <c r="K48" s="171"/>
      <c r="L48" s="172"/>
      <c r="M48" s="45"/>
      <c r="N48" s="160"/>
      <c r="O48" s="47" t="str">
        <f>IFERROR(N47,"chybí záznam o počtu měsíců, za které se vykazuje")</f>
        <v>chybí záznam o počtu měsíců, za které se vykazuje</v>
      </c>
    </row>
    <row r="49" spans="1:15" s="53" customFormat="1" ht="35.1" customHeight="1" thickBot="1" x14ac:dyDescent="0.25">
      <c r="A49" s="166" t="s">
        <v>56</v>
      </c>
      <c r="B49" s="167"/>
      <c r="C49" s="167"/>
      <c r="D49" s="167"/>
      <c r="E49" s="167"/>
      <c r="F49" s="167"/>
      <c r="G49" s="167"/>
      <c r="H49" s="167"/>
      <c r="I49" s="48">
        <f>SUM(I9:I48)</f>
        <v>0</v>
      </c>
      <c r="J49" s="48">
        <f>SUM(J9:J48)</f>
        <v>0</v>
      </c>
      <c r="K49" s="48">
        <f>SUM(K9:K48)</f>
        <v>0</v>
      </c>
      <c r="L49" s="49">
        <f>SUM(L9:L48)</f>
        <v>0</v>
      </c>
      <c r="M49" s="50"/>
      <c r="N49" s="51"/>
      <c r="O49" s="52"/>
    </row>
  </sheetData>
  <sheetProtection algorithmName="SHA-512" hashValue="L48fZ4pvNAQSt76qkuiwRWZ1hr2u1HzYMAQEh733/JZlZlkXMR99VMJRuXFvVi36hz/JIck8Xs+KiUZHtsibcg==" saltValue="ibxX3cFUmW0sF5xkdiabsQ==" spinCount="100000" sheet="1" objects="1" scenarios="1"/>
  <mergeCells count="280">
    <mergeCell ref="N47:N48"/>
    <mergeCell ref="A49:H49"/>
    <mergeCell ref="G47:G48"/>
    <mergeCell ref="H47:H48"/>
    <mergeCell ref="I47:I48"/>
    <mergeCell ref="J47:J48"/>
    <mergeCell ref="K47:K48"/>
    <mergeCell ref="L47:L48"/>
    <mergeCell ref="J45:J46"/>
    <mergeCell ref="K45:K46"/>
    <mergeCell ref="L45:L46"/>
    <mergeCell ref="N45:N46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1:J42"/>
    <mergeCell ref="K41:K42"/>
    <mergeCell ref="L41:L42"/>
    <mergeCell ref="N41:N42"/>
    <mergeCell ref="A43:A44"/>
    <mergeCell ref="B43:B44"/>
    <mergeCell ref="C43:C44"/>
    <mergeCell ref="D43:D44"/>
    <mergeCell ref="E43:E44"/>
    <mergeCell ref="F43:F44"/>
    <mergeCell ref="N43:N44"/>
    <mergeCell ref="G43:G44"/>
    <mergeCell ref="H43:H44"/>
    <mergeCell ref="I43:I44"/>
    <mergeCell ref="J43:J44"/>
    <mergeCell ref="K43:K44"/>
    <mergeCell ref="L43:L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37:J38"/>
    <mergeCell ref="K37:K38"/>
    <mergeCell ref="L37:L38"/>
    <mergeCell ref="N37:N38"/>
    <mergeCell ref="A39:A40"/>
    <mergeCell ref="B39:B40"/>
    <mergeCell ref="C39:C40"/>
    <mergeCell ref="D39:D40"/>
    <mergeCell ref="E39:E40"/>
    <mergeCell ref="F39:F40"/>
    <mergeCell ref="N39:N40"/>
    <mergeCell ref="G39:G40"/>
    <mergeCell ref="H39:H40"/>
    <mergeCell ref="I39:I40"/>
    <mergeCell ref="J39:J40"/>
    <mergeCell ref="K39:K40"/>
    <mergeCell ref="L39:L40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3:J34"/>
    <mergeCell ref="K33:K34"/>
    <mergeCell ref="L33:L34"/>
    <mergeCell ref="N33:N34"/>
    <mergeCell ref="A35:A36"/>
    <mergeCell ref="B35:B36"/>
    <mergeCell ref="C35:C36"/>
    <mergeCell ref="D35:D36"/>
    <mergeCell ref="E35:E36"/>
    <mergeCell ref="F35:F36"/>
    <mergeCell ref="N35:N36"/>
    <mergeCell ref="G35:G36"/>
    <mergeCell ref="H35:H36"/>
    <mergeCell ref="I35:I36"/>
    <mergeCell ref="J35:J36"/>
    <mergeCell ref="K35:K36"/>
    <mergeCell ref="L35:L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29:J30"/>
    <mergeCell ref="K29:K30"/>
    <mergeCell ref="L29:L30"/>
    <mergeCell ref="N29:N30"/>
    <mergeCell ref="A31:A32"/>
    <mergeCell ref="B31:B32"/>
    <mergeCell ref="C31:C32"/>
    <mergeCell ref="D31:D32"/>
    <mergeCell ref="E31:E32"/>
    <mergeCell ref="F31:F32"/>
    <mergeCell ref="N31:N32"/>
    <mergeCell ref="G31:G32"/>
    <mergeCell ref="H31:H32"/>
    <mergeCell ref="I31:I32"/>
    <mergeCell ref="J31:J32"/>
    <mergeCell ref="K31:K32"/>
    <mergeCell ref="L31:L32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5:J26"/>
    <mergeCell ref="K25:K26"/>
    <mergeCell ref="L25:L26"/>
    <mergeCell ref="N25:N26"/>
    <mergeCell ref="A27:A28"/>
    <mergeCell ref="B27:B28"/>
    <mergeCell ref="C27:C28"/>
    <mergeCell ref="D27:D28"/>
    <mergeCell ref="E27:E28"/>
    <mergeCell ref="F27:F28"/>
    <mergeCell ref="N27:N28"/>
    <mergeCell ref="G27:G28"/>
    <mergeCell ref="H27:H28"/>
    <mergeCell ref="I27:I28"/>
    <mergeCell ref="J27:J28"/>
    <mergeCell ref="K27:K28"/>
    <mergeCell ref="L27:L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1:J22"/>
    <mergeCell ref="K21:K22"/>
    <mergeCell ref="L21:L22"/>
    <mergeCell ref="N21:N22"/>
    <mergeCell ref="A23:A24"/>
    <mergeCell ref="B23:B24"/>
    <mergeCell ref="C23:C24"/>
    <mergeCell ref="D23:D24"/>
    <mergeCell ref="E23:E24"/>
    <mergeCell ref="F23:F24"/>
    <mergeCell ref="N23:N24"/>
    <mergeCell ref="G23:G24"/>
    <mergeCell ref="H23:H24"/>
    <mergeCell ref="I23:I24"/>
    <mergeCell ref="J23:J24"/>
    <mergeCell ref="K23:K24"/>
    <mergeCell ref="L23:L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17:J18"/>
    <mergeCell ref="K17:K18"/>
    <mergeCell ref="L17:L18"/>
    <mergeCell ref="N17:N18"/>
    <mergeCell ref="A19:A20"/>
    <mergeCell ref="B19:B20"/>
    <mergeCell ref="C19:C20"/>
    <mergeCell ref="D19:D20"/>
    <mergeCell ref="E19:E20"/>
    <mergeCell ref="F19:F20"/>
    <mergeCell ref="N19:N20"/>
    <mergeCell ref="G19:G20"/>
    <mergeCell ref="H19:H20"/>
    <mergeCell ref="I19:I20"/>
    <mergeCell ref="J19:J20"/>
    <mergeCell ref="K19:K20"/>
    <mergeCell ref="L19:L2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3:J14"/>
    <mergeCell ref="K13:K14"/>
    <mergeCell ref="L13:L14"/>
    <mergeCell ref="N13:N14"/>
    <mergeCell ref="A15:A16"/>
    <mergeCell ref="B15:B16"/>
    <mergeCell ref="C15:C16"/>
    <mergeCell ref="D15:D16"/>
    <mergeCell ref="E15:E16"/>
    <mergeCell ref="F15:F16"/>
    <mergeCell ref="N15:N16"/>
    <mergeCell ref="G15:G16"/>
    <mergeCell ref="H15:H16"/>
    <mergeCell ref="I15:I16"/>
    <mergeCell ref="J15:J16"/>
    <mergeCell ref="K15:K16"/>
    <mergeCell ref="L15:L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C7:C8"/>
    <mergeCell ref="D7:D8"/>
    <mergeCell ref="E7:E8"/>
    <mergeCell ref="F7:F8"/>
    <mergeCell ref="J9:J10"/>
    <mergeCell ref="K9:K10"/>
    <mergeCell ref="L9:L10"/>
    <mergeCell ref="N9:N10"/>
    <mergeCell ref="A11:A12"/>
    <mergeCell ref="B11:B12"/>
    <mergeCell ref="C11:C12"/>
    <mergeCell ref="D11:D12"/>
    <mergeCell ref="E11:E12"/>
    <mergeCell ref="F11:F12"/>
    <mergeCell ref="N11:N12"/>
    <mergeCell ref="G11:G12"/>
    <mergeCell ref="H11:H12"/>
    <mergeCell ref="I11:I12"/>
    <mergeCell ref="J11:J12"/>
    <mergeCell ref="K11:K12"/>
    <mergeCell ref="L11:L12"/>
    <mergeCell ref="A1:F1"/>
    <mergeCell ref="A3:L3"/>
    <mergeCell ref="A4:L4"/>
    <mergeCell ref="A5:L5"/>
    <mergeCell ref="A6:L6"/>
    <mergeCell ref="N6:O6"/>
    <mergeCell ref="O7: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G7:G8"/>
    <mergeCell ref="H7:H8"/>
    <mergeCell ref="I7:I8"/>
    <mergeCell ref="J7:K7"/>
    <mergeCell ref="L7:L8"/>
    <mergeCell ref="N7:N8"/>
    <mergeCell ref="A7:A8"/>
    <mergeCell ref="B7:B8"/>
  </mergeCells>
  <conditionalFormatting sqref="N9 N13 N15 N17 N19 N21 N23 N25 N27 N29 N31 N33 N35 N37 N39 N41 N43 N45 N47">
    <cfRule type="cellIs" dxfId="49" priority="48" operator="greaterThan">
      <formula>55000</formula>
    </cfRule>
    <cfRule type="expression" dxfId="48" priority="49">
      <formula>L9=0</formula>
    </cfRule>
    <cfRule type="containsErrors" dxfId="47" priority="50">
      <formula>ISERROR(N9)</formula>
    </cfRule>
  </conditionalFormatting>
  <conditionalFormatting sqref="O9">
    <cfRule type="containsText" dxfId="46" priority="44" operator="containsText" text="NEPRAVDA">
      <formula>NOT(ISERROR(SEARCH("NEPRAVDA",O9)))</formula>
    </cfRule>
    <cfRule type="containsErrors" dxfId="45" priority="47">
      <formula>ISERROR(O9)</formula>
    </cfRule>
  </conditionalFormatting>
  <conditionalFormatting sqref="O10 O14 O16 O18 O20 O22 O24 O26 O28 O30 O32 O34 O36 O38 O40 O42 O44 O46 O48">
    <cfRule type="expression" dxfId="44" priority="45">
      <formula>L9=0</formula>
    </cfRule>
    <cfRule type="notContainsText" dxfId="43" priority="46" operator="notContains" text="chybí záznam o počtu měsíců, za které se vykazuje">
      <formula>ISERROR(SEARCH("chybí záznam o počtu měsíců, za které se vykazuje",O10))</formula>
    </cfRule>
  </conditionalFormatting>
  <conditionalFormatting sqref="O11">
    <cfRule type="containsText" dxfId="42" priority="37" operator="containsText" text="NEPRAVDA">
      <formula>NOT(ISERROR(SEARCH("NEPRAVDA",O11)))</formula>
    </cfRule>
    <cfRule type="containsErrors" dxfId="41" priority="38">
      <formula>ISERROR(O11)</formula>
    </cfRule>
  </conditionalFormatting>
  <conditionalFormatting sqref="O13">
    <cfRule type="containsText" dxfId="40" priority="35" operator="containsText" text="NEPRAVDA">
      <formula>NOT(ISERROR(SEARCH("NEPRAVDA",O13)))</formula>
    </cfRule>
    <cfRule type="containsErrors" dxfId="39" priority="36">
      <formula>ISERROR(O13)</formula>
    </cfRule>
  </conditionalFormatting>
  <conditionalFormatting sqref="O15">
    <cfRule type="containsText" dxfId="38" priority="33" operator="containsText" text="NEPRAVDA">
      <formula>NOT(ISERROR(SEARCH("NEPRAVDA",O15)))</formula>
    </cfRule>
    <cfRule type="containsErrors" dxfId="37" priority="34">
      <formula>ISERROR(O15)</formula>
    </cfRule>
  </conditionalFormatting>
  <conditionalFormatting sqref="O17">
    <cfRule type="containsText" dxfId="36" priority="31" operator="containsText" text="NEPRAVDA">
      <formula>NOT(ISERROR(SEARCH("NEPRAVDA",O17)))</formula>
    </cfRule>
    <cfRule type="containsErrors" dxfId="35" priority="32">
      <formula>ISERROR(O17)</formula>
    </cfRule>
  </conditionalFormatting>
  <conditionalFormatting sqref="O19">
    <cfRule type="containsText" dxfId="34" priority="29" operator="containsText" text="NEPRAVDA">
      <formula>NOT(ISERROR(SEARCH("NEPRAVDA",O19)))</formula>
    </cfRule>
    <cfRule type="containsErrors" dxfId="33" priority="30">
      <formula>ISERROR(O19)</formula>
    </cfRule>
  </conditionalFormatting>
  <conditionalFormatting sqref="O21">
    <cfRule type="containsText" dxfId="32" priority="27" operator="containsText" text="NEPRAVDA">
      <formula>NOT(ISERROR(SEARCH("NEPRAVDA",O21)))</formula>
    </cfRule>
    <cfRule type="containsErrors" dxfId="31" priority="28">
      <formula>ISERROR(O21)</formula>
    </cfRule>
  </conditionalFormatting>
  <conditionalFormatting sqref="O23">
    <cfRule type="containsText" dxfId="30" priority="25" operator="containsText" text="NEPRAVDA">
      <formula>NOT(ISERROR(SEARCH("NEPRAVDA",O23)))</formula>
    </cfRule>
    <cfRule type="containsErrors" dxfId="29" priority="26">
      <formula>ISERROR(O23)</formula>
    </cfRule>
  </conditionalFormatting>
  <conditionalFormatting sqref="O25">
    <cfRule type="containsText" dxfId="28" priority="23" operator="containsText" text="NEPRAVDA">
      <formula>NOT(ISERROR(SEARCH("NEPRAVDA",O25)))</formula>
    </cfRule>
    <cfRule type="containsErrors" dxfId="27" priority="24">
      <formula>ISERROR(O25)</formula>
    </cfRule>
  </conditionalFormatting>
  <conditionalFormatting sqref="O27">
    <cfRule type="containsText" dxfId="26" priority="21" operator="containsText" text="NEPRAVDA">
      <formula>NOT(ISERROR(SEARCH("NEPRAVDA",O27)))</formula>
    </cfRule>
    <cfRule type="containsErrors" dxfId="25" priority="22">
      <formula>ISERROR(O27)</formula>
    </cfRule>
  </conditionalFormatting>
  <conditionalFormatting sqref="O29">
    <cfRule type="containsText" dxfId="24" priority="19" operator="containsText" text="NEPRAVDA">
      <formula>NOT(ISERROR(SEARCH("NEPRAVDA",O29)))</formula>
    </cfRule>
    <cfRule type="containsErrors" dxfId="23" priority="20">
      <formula>ISERROR(O29)</formula>
    </cfRule>
  </conditionalFormatting>
  <conditionalFormatting sqref="O31">
    <cfRule type="containsText" dxfId="22" priority="17" operator="containsText" text="NEPRAVDA">
      <formula>NOT(ISERROR(SEARCH("NEPRAVDA",O31)))</formula>
    </cfRule>
    <cfRule type="containsErrors" dxfId="21" priority="18">
      <formula>ISERROR(O31)</formula>
    </cfRule>
  </conditionalFormatting>
  <conditionalFormatting sqref="O33">
    <cfRule type="containsText" dxfId="20" priority="15" operator="containsText" text="NEPRAVDA">
      <formula>NOT(ISERROR(SEARCH("NEPRAVDA",O33)))</formula>
    </cfRule>
    <cfRule type="containsErrors" dxfId="19" priority="16">
      <formula>ISERROR(O33)</formula>
    </cfRule>
  </conditionalFormatting>
  <conditionalFormatting sqref="O35">
    <cfRule type="containsText" dxfId="18" priority="13" operator="containsText" text="NEPRAVDA">
      <formula>NOT(ISERROR(SEARCH("NEPRAVDA",O35)))</formula>
    </cfRule>
    <cfRule type="containsErrors" dxfId="17" priority="14">
      <formula>ISERROR(O35)</formula>
    </cfRule>
  </conditionalFormatting>
  <conditionalFormatting sqref="O37">
    <cfRule type="containsText" dxfId="16" priority="11" operator="containsText" text="NEPRAVDA">
      <formula>NOT(ISERROR(SEARCH("NEPRAVDA",O37)))</formula>
    </cfRule>
    <cfRule type="containsErrors" dxfId="15" priority="12">
      <formula>ISERROR(O37)</formula>
    </cfRule>
  </conditionalFormatting>
  <conditionalFormatting sqref="O39">
    <cfRule type="containsText" dxfId="14" priority="9" operator="containsText" text="NEPRAVDA">
      <formula>NOT(ISERROR(SEARCH("NEPRAVDA",O39)))</formula>
    </cfRule>
    <cfRule type="containsErrors" dxfId="13" priority="10">
      <formula>ISERROR(O39)</formula>
    </cfRule>
  </conditionalFormatting>
  <conditionalFormatting sqref="O41">
    <cfRule type="containsText" dxfId="12" priority="7" operator="containsText" text="NEPRAVDA">
      <formula>NOT(ISERROR(SEARCH("NEPRAVDA",O41)))</formula>
    </cfRule>
    <cfRule type="containsErrors" dxfId="11" priority="8">
      <formula>ISERROR(O41)</formula>
    </cfRule>
  </conditionalFormatting>
  <conditionalFormatting sqref="O43">
    <cfRule type="containsText" dxfId="10" priority="5" operator="containsText" text="NEPRAVDA">
      <formula>NOT(ISERROR(SEARCH("NEPRAVDA",O43)))</formula>
    </cfRule>
    <cfRule type="containsErrors" dxfId="9" priority="6">
      <formula>ISERROR(O43)</formula>
    </cfRule>
  </conditionalFormatting>
  <conditionalFormatting sqref="O45">
    <cfRule type="containsText" dxfId="8" priority="3" operator="containsText" text="NEPRAVDA">
      <formula>NOT(ISERROR(SEARCH("NEPRAVDA",O45)))</formula>
    </cfRule>
    <cfRule type="containsErrors" dxfId="7" priority="4">
      <formula>ISERROR(O45)</formula>
    </cfRule>
  </conditionalFormatting>
  <conditionalFormatting sqref="O47">
    <cfRule type="containsText" dxfId="6" priority="1" operator="containsText" text="NEPRAVDA">
      <formula>NOT(ISERROR(SEARCH("NEPRAVDA",O47)))</formula>
    </cfRule>
    <cfRule type="containsErrors" dxfId="5" priority="2">
      <formula>ISERROR(O47)</formula>
    </cfRule>
  </conditionalFormatting>
  <conditionalFormatting sqref="N11">
    <cfRule type="cellIs" dxfId="4" priority="41" operator="greaterThan">
      <formula>55000</formula>
    </cfRule>
    <cfRule type="expression" dxfId="3" priority="42">
      <formula>L11=0</formula>
    </cfRule>
    <cfRule type="containsErrors" dxfId="2" priority="43">
      <formula>ISERROR(N11)</formula>
    </cfRule>
  </conditionalFormatting>
  <conditionalFormatting sqref="O12">
    <cfRule type="expression" dxfId="1" priority="39">
      <formula>L11=0</formula>
    </cfRule>
    <cfRule type="notContainsText" dxfId="0" priority="40" operator="notContains" text="chybí záznam o počtu měsíců, za které se vykazuje">
      <formula>ISERROR(SEARCH("chybí záznam o počtu měsíců, za které se vykazuje",O12))</formula>
    </cfRule>
  </conditionalFormatting>
  <pageMargins left="0.19685039370078741" right="0.19685039370078741" top="0.19685039370078741" bottom="0.19685039370078741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Soupis jm. údajů o mzd. nákl.</vt:lpstr>
      <vt:lpstr>'Soupis jm. údajů o mzd. nákl.'!Oblast_tisku</vt:lpstr>
    </vt:vector>
  </TitlesOfParts>
  <Company>ČMFS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Milan</cp:lastModifiedBy>
  <cp:lastPrinted>2017-01-11T12:46:23Z</cp:lastPrinted>
  <dcterms:created xsi:type="dcterms:W3CDTF">2012-01-16T17:58:47Z</dcterms:created>
  <dcterms:modified xsi:type="dcterms:W3CDTF">2017-01-11T13:02:39Z</dcterms:modified>
</cp:coreProperties>
</file>